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0290" activeTab="0"/>
  </bookViews>
  <sheets>
    <sheet name="qualifiés" sheetId="1" r:id="rId1"/>
  </sheets>
  <definedNames/>
  <calcPr fullCalcOnLoad="1"/>
</workbook>
</file>

<file path=xl/sharedStrings.xml><?xml version="1.0" encoding="utf-8"?>
<sst xmlns="http://schemas.openxmlformats.org/spreadsheetml/2006/main" count="654" uniqueCount="447">
  <si>
    <t>CLASSIQUE</t>
  </si>
  <si>
    <t>COMPOUND</t>
  </si>
  <si>
    <t>NO_LICENCE</t>
  </si>
  <si>
    <t>430463V</t>
  </si>
  <si>
    <t>EPERNON</t>
  </si>
  <si>
    <t>NOGENT LE ROI</t>
  </si>
  <si>
    <t>NOGENT LE ROTROU</t>
  </si>
  <si>
    <t>VOVES</t>
  </si>
  <si>
    <t>HANCHES</t>
  </si>
  <si>
    <t>AUNEAU</t>
  </si>
  <si>
    <t>094768J</t>
  </si>
  <si>
    <t>224877G</t>
  </si>
  <si>
    <t>636432Z</t>
  </si>
  <si>
    <t>DREUX</t>
  </si>
  <si>
    <t>437113Y</t>
  </si>
  <si>
    <t>762468V</t>
  </si>
  <si>
    <t>CHARTRES</t>
  </si>
  <si>
    <t>609247A</t>
  </si>
  <si>
    <t>697650R</t>
  </si>
  <si>
    <t>268245W</t>
  </si>
  <si>
    <t>620700Z</t>
  </si>
  <si>
    <t>ILLIERS COMBRAY</t>
  </si>
  <si>
    <t>835243Y</t>
  </si>
  <si>
    <t>LEVES</t>
  </si>
  <si>
    <t>313829U</t>
  </si>
  <si>
    <t>897712Z</t>
  </si>
  <si>
    <t>455039H</t>
  </si>
  <si>
    <t>450165K</t>
  </si>
  <si>
    <t>819359H</t>
  </si>
  <si>
    <t>382859B</t>
  </si>
  <si>
    <t>394351T</t>
  </si>
  <si>
    <t>777889G</t>
  </si>
  <si>
    <t>742237E</t>
  </si>
  <si>
    <t>754794D</t>
  </si>
  <si>
    <t>905469F</t>
  </si>
  <si>
    <t>363616K</t>
  </si>
  <si>
    <t>303315R</t>
  </si>
  <si>
    <t>ANGOUILLANT SYLVIANE</t>
  </si>
  <si>
    <t>BAUDRY HUBERT</t>
  </si>
  <si>
    <t>BLONDEAU KARL</t>
  </si>
  <si>
    <t>CHAGOT MONIQUE</t>
  </si>
  <si>
    <t>CHAMPION ISABELLE</t>
  </si>
  <si>
    <t>CLEMENT-CUZIN JEREMIE</t>
  </si>
  <si>
    <t>EGRET NICOLAS</t>
  </si>
  <si>
    <t>FOSSET FLORENTIN</t>
  </si>
  <si>
    <t>GASSE NICOLAS</t>
  </si>
  <si>
    <t>GIRARD MICKAEL</t>
  </si>
  <si>
    <t>GOMEZ BRUNO</t>
  </si>
  <si>
    <t>KEROUREDAN LOIC</t>
  </si>
  <si>
    <t>MULET LUCILE</t>
  </si>
  <si>
    <t>MULET PATRICK</t>
  </si>
  <si>
    <t>PICHARD ESTER</t>
  </si>
  <si>
    <t>POUGNET VIRGINIE</t>
  </si>
  <si>
    <t>ROCHE MARC</t>
  </si>
  <si>
    <t>ROCHE NATHAN</t>
  </si>
  <si>
    <t>SUFFICE BRUNO</t>
  </si>
  <si>
    <t>WELSCH MICHAEL</t>
  </si>
  <si>
    <t>WINKELMULLER PHILIPPE</t>
  </si>
  <si>
    <t>ZMUDZ MICHEL</t>
  </si>
  <si>
    <t>ZMUDZ MURIEL</t>
  </si>
  <si>
    <t>RANG</t>
  </si>
  <si>
    <t>MOY_SCORE</t>
  </si>
  <si>
    <t>918317W</t>
  </si>
  <si>
    <t>BROU</t>
  </si>
  <si>
    <t>889735D</t>
  </si>
  <si>
    <t>889697M</t>
  </si>
  <si>
    <t>898937F</t>
  </si>
  <si>
    <t>921326S</t>
  </si>
  <si>
    <t>886142Y</t>
  </si>
  <si>
    <t>864803D</t>
  </si>
  <si>
    <t>903334K</t>
  </si>
  <si>
    <t>GAS</t>
  </si>
  <si>
    <t>809878C</t>
  </si>
  <si>
    <t>860466P</t>
  </si>
  <si>
    <t>849681S</t>
  </si>
  <si>
    <t>884323W</t>
  </si>
  <si>
    <t>COURVILLE S/EURE AC</t>
  </si>
  <si>
    <t>872947F</t>
  </si>
  <si>
    <t>837982A</t>
  </si>
  <si>
    <t>794215C</t>
  </si>
  <si>
    <t>884028A</t>
  </si>
  <si>
    <t>837582R</t>
  </si>
  <si>
    <t>846266E</t>
  </si>
  <si>
    <t>871645R</t>
  </si>
  <si>
    <t>794539E</t>
  </si>
  <si>
    <t>807664W</t>
  </si>
  <si>
    <t>838492E</t>
  </si>
  <si>
    <t>875186P</t>
  </si>
  <si>
    <t>821831V</t>
  </si>
  <si>
    <t>724587V</t>
  </si>
  <si>
    <t>865220G</t>
  </si>
  <si>
    <t>863147D</t>
  </si>
  <si>
    <t>886145B</t>
  </si>
  <si>
    <t>899723K</t>
  </si>
  <si>
    <t>630496X</t>
  </si>
  <si>
    <t>768265W</t>
  </si>
  <si>
    <t>758150B</t>
  </si>
  <si>
    <t>750143Y</t>
  </si>
  <si>
    <t>ARROU</t>
  </si>
  <si>
    <t>856596H</t>
  </si>
  <si>
    <t>902201D</t>
  </si>
  <si>
    <t>879934A</t>
  </si>
  <si>
    <t>872414B</t>
  </si>
  <si>
    <t>869291G</t>
  </si>
  <si>
    <t>743595F</t>
  </si>
  <si>
    <t>862606R</t>
  </si>
  <si>
    <t>792339N</t>
  </si>
  <si>
    <t>886201M</t>
  </si>
  <si>
    <t>808771Z</t>
  </si>
  <si>
    <t>NOGENT LE PHAYE</t>
  </si>
  <si>
    <t>890181N</t>
  </si>
  <si>
    <t>861906E</t>
  </si>
  <si>
    <t>757599C</t>
  </si>
  <si>
    <t>797429W</t>
  </si>
  <si>
    <t>775402D</t>
  </si>
  <si>
    <t>353092W</t>
  </si>
  <si>
    <t>840221J</t>
  </si>
  <si>
    <t>459693S</t>
  </si>
  <si>
    <t>899653J</t>
  </si>
  <si>
    <t>916171N</t>
  </si>
  <si>
    <t>897684U</t>
  </si>
  <si>
    <t>889046E</t>
  </si>
  <si>
    <t>751759E</t>
  </si>
  <si>
    <t>826731W</t>
  </si>
  <si>
    <t>439715B</t>
  </si>
  <si>
    <t>887045E</t>
  </si>
  <si>
    <t>871997Y</t>
  </si>
  <si>
    <t>ANET</t>
  </si>
  <si>
    <t>889523Y</t>
  </si>
  <si>
    <t>347793L</t>
  </si>
  <si>
    <t>723047W</t>
  </si>
  <si>
    <t>893126P</t>
  </si>
  <si>
    <t>896404C</t>
  </si>
  <si>
    <t>460262K</t>
  </si>
  <si>
    <t>612413S</t>
  </si>
  <si>
    <t>813597V</t>
  </si>
  <si>
    <t>874210D</t>
  </si>
  <si>
    <t>743667J</t>
  </si>
  <si>
    <t>871970U</t>
  </si>
  <si>
    <t>270430W</t>
  </si>
  <si>
    <t>837586V</t>
  </si>
  <si>
    <t>893242R</t>
  </si>
  <si>
    <t>837594D</t>
  </si>
  <si>
    <t>820552E</t>
  </si>
  <si>
    <t>777890H</t>
  </si>
  <si>
    <t>794543J</t>
  </si>
  <si>
    <t>628446U</t>
  </si>
  <si>
    <t>846267F</t>
  </si>
  <si>
    <t>867080D</t>
  </si>
  <si>
    <t>680831J</t>
  </si>
  <si>
    <t>817553V</t>
  </si>
  <si>
    <t>802571K</t>
  </si>
  <si>
    <t>BENJAMIN</t>
  </si>
  <si>
    <t>860477B</t>
  </si>
  <si>
    <t>693303R</t>
  </si>
  <si>
    <t>666398W</t>
  </si>
  <si>
    <t>441527W</t>
  </si>
  <si>
    <t>802619M</t>
  </si>
  <si>
    <t>837588X</t>
  </si>
  <si>
    <t>655842X</t>
  </si>
  <si>
    <t>785678Y</t>
  </si>
  <si>
    <t>857513E</t>
  </si>
  <si>
    <t>891471R</t>
  </si>
  <si>
    <t>253351G</t>
  </si>
  <si>
    <t>834387T</t>
  </si>
  <si>
    <t>722329R</t>
  </si>
  <si>
    <t>812601M</t>
  </si>
  <si>
    <t>806994T</t>
  </si>
  <si>
    <t>880968Z</t>
  </si>
  <si>
    <t>756140S</t>
  </si>
  <si>
    <t>766284T</t>
  </si>
  <si>
    <t>843185F</t>
  </si>
  <si>
    <t>887047G</t>
  </si>
  <si>
    <t>212322K</t>
  </si>
  <si>
    <t>279222C</t>
  </si>
  <si>
    <t>847470N</t>
  </si>
  <si>
    <t>312907S</t>
  </si>
  <si>
    <t>353528V</t>
  </si>
  <si>
    <t>693337C</t>
  </si>
  <si>
    <t>804527L</t>
  </si>
  <si>
    <t>242412S</t>
  </si>
  <si>
    <t>295198T</t>
  </si>
  <si>
    <t>353091V</t>
  </si>
  <si>
    <t>706800L</t>
  </si>
  <si>
    <t>300074T</t>
  </si>
  <si>
    <t>873962J</t>
  </si>
  <si>
    <t>JOUY ST PREST</t>
  </si>
  <si>
    <t>419473Z</t>
  </si>
  <si>
    <t>842382H</t>
  </si>
  <si>
    <t>840151H</t>
  </si>
  <si>
    <t>729370U</t>
  </si>
  <si>
    <t>405612H</t>
  </si>
  <si>
    <t>900932Z</t>
  </si>
  <si>
    <t>865226N</t>
  </si>
  <si>
    <t>879049N</t>
  </si>
  <si>
    <t>882320U</t>
  </si>
  <si>
    <t>GALLARDON</t>
  </si>
  <si>
    <t>884324X</t>
  </si>
  <si>
    <t>907389T</t>
  </si>
  <si>
    <t>428854W</t>
  </si>
  <si>
    <t>428855X</t>
  </si>
  <si>
    <t>784528Y</t>
  </si>
  <si>
    <t>797780C</t>
  </si>
  <si>
    <t>776588T</t>
  </si>
  <si>
    <t>870883M</t>
  </si>
  <si>
    <t>907340P</t>
  </si>
  <si>
    <t>904988H</t>
  </si>
  <si>
    <t>913595N</t>
  </si>
  <si>
    <t>741944L</t>
  </si>
  <si>
    <t>899722J</t>
  </si>
  <si>
    <t>419796A</t>
  </si>
  <si>
    <t>429054N</t>
  </si>
  <si>
    <t>224858L</t>
  </si>
  <si>
    <t>636345E</t>
  </si>
  <si>
    <t>668838Y</t>
  </si>
  <si>
    <t>605352S</t>
  </si>
  <si>
    <t>682325H</t>
  </si>
  <si>
    <t>605531L</t>
  </si>
  <si>
    <t>345426N</t>
  </si>
  <si>
    <t>365183N</t>
  </si>
  <si>
    <t>337245W</t>
  </si>
  <si>
    <t>701919F</t>
  </si>
  <si>
    <t>876916V</t>
  </si>
  <si>
    <t>329070K</t>
  </si>
  <si>
    <t>840217E</t>
  </si>
  <si>
    <t>881412G</t>
  </si>
  <si>
    <t>701915B</t>
  </si>
  <si>
    <t>DUMONT CHARLINE</t>
  </si>
  <si>
    <t>HAUTIN CHLOE</t>
  </si>
  <si>
    <t>CONNAN ENORA</t>
  </si>
  <si>
    <t>VERDIER NATHAN</t>
  </si>
  <si>
    <t>MORCEL NOA</t>
  </si>
  <si>
    <t>GARRIDO ANTOINE</t>
  </si>
  <si>
    <t>BAUDIN LOLA</t>
  </si>
  <si>
    <t>MAUBAIILY MELISSA</t>
  </si>
  <si>
    <t>BERTHAULT LORINE</t>
  </si>
  <si>
    <t>GATELIER SOPHIE</t>
  </si>
  <si>
    <t>POULAIN CHLOE</t>
  </si>
  <si>
    <t>DUPLAN OCEANE</t>
  </si>
  <si>
    <t>AME CAROLINE</t>
  </si>
  <si>
    <t>HAIS FLORIAN</t>
  </si>
  <si>
    <t>DELARUE ROMAIN</t>
  </si>
  <si>
    <t>PATON CLEMENT</t>
  </si>
  <si>
    <t>POIRIER LOUKAS</t>
  </si>
  <si>
    <t>DUTHEIL VINCENT</t>
  </si>
  <si>
    <t>BEVILACQUA GIULIANO</t>
  </si>
  <si>
    <t>BEQUARD YOHAN</t>
  </si>
  <si>
    <t>LORIDE ORIANE</t>
  </si>
  <si>
    <t>BAIVIER CLARA</t>
  </si>
  <si>
    <t>MAILLET ELISE</t>
  </si>
  <si>
    <t>BAILLY GWENDOLINE</t>
  </si>
  <si>
    <t>BARBARIN CAMILLE</t>
  </si>
  <si>
    <t>CONTREPOIDS SARAH</t>
  </si>
  <si>
    <t>SOLER LAETICIA</t>
  </si>
  <si>
    <t>SOMJEN ROTEM</t>
  </si>
  <si>
    <t>CAMUS SELENA</t>
  </si>
  <si>
    <t>GAUTHIER VICTOR</t>
  </si>
  <si>
    <t>BAUDIN LEO</t>
  </si>
  <si>
    <t>GAUTHIER ROMAIN</t>
  </si>
  <si>
    <t>FRUCTIDOR LEO</t>
  </si>
  <si>
    <t>VACHER ANTOINE</t>
  </si>
  <si>
    <t>IASCI MAXIME</t>
  </si>
  <si>
    <t>CARIO GUENDAL</t>
  </si>
  <si>
    <t>VIOLETTE JOAN</t>
  </si>
  <si>
    <t>DOUBROFF KEATON</t>
  </si>
  <si>
    <t>KEITH SYLVAIN</t>
  </si>
  <si>
    <t>LAMOUREUX-DELLUC SEBASTIEN</t>
  </si>
  <si>
    <t>LEVIAUX AYMERIC</t>
  </si>
  <si>
    <t>BESSIERES NICOLAS</t>
  </si>
  <si>
    <t>HAUTIN LOUIS</t>
  </si>
  <si>
    <t>KORUS ARTHUR</t>
  </si>
  <si>
    <t>BAZIN MANON</t>
  </si>
  <si>
    <t>LE BRUN CORENTIN</t>
  </si>
  <si>
    <t>ROUX ANTOINE</t>
  </si>
  <si>
    <t>GENIN CORENTIN</t>
  </si>
  <si>
    <t>CONNAN NOEMIE</t>
  </si>
  <si>
    <t>PACHY CATHERINE</t>
  </si>
  <si>
    <t>BERTHAULT KATIA</t>
  </si>
  <si>
    <t>DUBOIS AURELIE</t>
  </si>
  <si>
    <t>THEVENET NATHALIE</t>
  </si>
  <si>
    <t>MAILLET LAETITIA</t>
  </si>
  <si>
    <t>LE PELLEC CARINE</t>
  </si>
  <si>
    <t>VERAN ANNE</t>
  </si>
  <si>
    <t>LE GALL DANY</t>
  </si>
  <si>
    <t>LE GUYADER CORINNE</t>
  </si>
  <si>
    <t>LECAPITAINE LISE</t>
  </si>
  <si>
    <t>MAZIER LUDIVINE</t>
  </si>
  <si>
    <t>KEROUREDAN DEBORAH</t>
  </si>
  <si>
    <t>HUET JONATHAN</t>
  </si>
  <si>
    <t>LEBLANC NICOLAS</t>
  </si>
  <si>
    <t>BERNARD OLIVIER</t>
  </si>
  <si>
    <t>JEAN PATRICK</t>
  </si>
  <si>
    <t>ROCHE CHRISTOPHER</t>
  </si>
  <si>
    <t>FRUCTIDOR FREDERIC</t>
  </si>
  <si>
    <t>DOUBLET STEPHANE</t>
  </si>
  <si>
    <t>LIMARE JEREMY</t>
  </si>
  <si>
    <t>CHAUVEAU BERTRAND</t>
  </si>
  <si>
    <t>MORCEL LOIC</t>
  </si>
  <si>
    <t>PAUL LOIC</t>
  </si>
  <si>
    <t>FAUVEL CEDRIC</t>
  </si>
  <si>
    <t>LE PELLEC FABRICE</t>
  </si>
  <si>
    <t>DUBOIS GAEL</t>
  </si>
  <si>
    <t>ROY SEBASTIEN</t>
  </si>
  <si>
    <t>LABUSSIERE PASCAL</t>
  </si>
  <si>
    <t>MORIN YVAN</t>
  </si>
  <si>
    <t>BEQUARD FRANCK</t>
  </si>
  <si>
    <t>GOUPIL YOANN</t>
  </si>
  <si>
    <t>DUTHEIL SYLVAIN</t>
  </si>
  <si>
    <t>BOULANGER FREDERIC</t>
  </si>
  <si>
    <t>SAVIGNY JOHNNY</t>
  </si>
  <si>
    <t>LUCAZEAU YANNICK</t>
  </si>
  <si>
    <t>SERAY LAURENT</t>
  </si>
  <si>
    <t>WOLFF LIONEL</t>
  </si>
  <si>
    <t>CHARDAT PATRICE</t>
  </si>
  <si>
    <t>LE MINOUX NATHALIE</t>
  </si>
  <si>
    <t>ROCHE JOELLE</t>
  </si>
  <si>
    <t>LASCAUX ISABELLE</t>
  </si>
  <si>
    <t>RANDRIANANDRAINA SAHOLY</t>
  </si>
  <si>
    <t>OLIVE PHILIPPE</t>
  </si>
  <si>
    <t>CHARREAU PHILIPPE</t>
  </si>
  <si>
    <t>PELLETIER ANTOINE</t>
  </si>
  <si>
    <t>BAUX PASCAL</t>
  </si>
  <si>
    <t>DUPIN HERVE</t>
  </si>
  <si>
    <t>GUESNON LAURENT</t>
  </si>
  <si>
    <t>COSTENOBLE PASCAL</t>
  </si>
  <si>
    <t>LUCAS ERIC</t>
  </si>
  <si>
    <t>DE RAEMY PATRICK</t>
  </si>
  <si>
    <t>VILLEFAILLEAU CLAUDE</t>
  </si>
  <si>
    <t>DURPOIX STEPHANE</t>
  </si>
  <si>
    <t>LAMOUREUX FRANCIS</t>
  </si>
  <si>
    <t>LEBRUN HERVE</t>
  </si>
  <si>
    <t>LECAPITAINE YANNICK</t>
  </si>
  <si>
    <t>BAUDRY FRANCOISE</t>
  </si>
  <si>
    <t>GOUX REGINE</t>
  </si>
  <si>
    <t>REBEYROL-BANCKAERT EVELYNE</t>
  </si>
  <si>
    <t>LEBLANC NOEL</t>
  </si>
  <si>
    <t>GAROT ERICK</t>
  </si>
  <si>
    <t>HUMBERT GILLES</t>
  </si>
  <si>
    <t>FAUCON JEAN</t>
  </si>
  <si>
    <t>DUFRICHE MARTIAL</t>
  </si>
  <si>
    <t>VANDJOUR MED</t>
  </si>
  <si>
    <t>VIVIEN CHRISTIAN</t>
  </si>
  <si>
    <t>MARTINAGE ALAIN</t>
  </si>
  <si>
    <t>PICHARD JEAN CLAUDE</t>
  </si>
  <si>
    <t>AESCHBACHER MICHEL</t>
  </si>
  <si>
    <t>GATEAU FREDERIC</t>
  </si>
  <si>
    <t>FICHET DANIEL</t>
  </si>
  <si>
    <t>MARQUET SERGE</t>
  </si>
  <si>
    <t>DELSOL CHRISTIAN</t>
  </si>
  <si>
    <t>DELANOE PASCAL</t>
  </si>
  <si>
    <t>PRIEUR MARC</t>
  </si>
  <si>
    <t>BULTEL GERARD</t>
  </si>
  <si>
    <t>CORNIC JEAN-PIERRE</t>
  </si>
  <si>
    <t>MARIE LAURENT</t>
  </si>
  <si>
    <t>DUPLAN FANNY</t>
  </si>
  <si>
    <t>GILLON CAROLE</t>
  </si>
  <si>
    <t>DUPLAN CEDRIC</t>
  </si>
  <si>
    <t>DUPLAN LUDOVIC</t>
  </si>
  <si>
    <t>GILLON DAVID</t>
  </si>
  <si>
    <t>BIARD BRUNO</t>
  </si>
  <si>
    <t>GREUS FREDERIC</t>
  </si>
  <si>
    <t>BAILLY MICKAEL</t>
  </si>
  <si>
    <t>BESSIERES GILLES</t>
  </si>
  <si>
    <t>CONNAN SEBASTIEN</t>
  </si>
  <si>
    <t>FROGER LOIC</t>
  </si>
  <si>
    <t>BRUNAUD JERRY</t>
  </si>
  <si>
    <t>AFONSO PEDRO MIGUEL</t>
  </si>
  <si>
    <t>FRESCO DERAMAIX PATRICIA</t>
  </si>
  <si>
    <t>LOPEZ VINCENT</t>
  </si>
  <si>
    <t>BIET PATRICK</t>
  </si>
  <si>
    <t>GRAND JEAN CLAUDE</t>
  </si>
  <si>
    <t>TAILLANDIER JEAN MARIE</t>
  </si>
  <si>
    <t>BERTHAULT PATRICK</t>
  </si>
  <si>
    <t>DE LA ROCHE ALAIN</t>
  </si>
  <si>
    <t>SAN JUAN JOSEPH</t>
  </si>
  <si>
    <t>SCICLUNA MICHEL</t>
  </si>
  <si>
    <t>PICHOT DANIEL</t>
  </si>
  <si>
    <t>CHANGEAT YVES</t>
  </si>
  <si>
    <t>JOLLY FABIENNE</t>
  </si>
  <si>
    <t>BERNARD CANDY</t>
  </si>
  <si>
    <t>BOUCHER PHILIPPE</t>
  </si>
  <si>
    <t>DUFRENOY RAPHAEL</t>
  </si>
  <si>
    <t>PLEINECASSAGNE LIONEL</t>
  </si>
  <si>
    <t>JOLLY HUBERT</t>
  </si>
  <si>
    <t>BENJAMINE</t>
  </si>
  <si>
    <t>MINIME FILLE</t>
  </si>
  <si>
    <t>MINIME GARCON</t>
  </si>
  <si>
    <t>CADETTE</t>
  </si>
  <si>
    <t>CADET</t>
  </si>
  <si>
    <t>JUNIOR HOMME</t>
  </si>
  <si>
    <t>JUNIOR FEMME</t>
  </si>
  <si>
    <t>SENIOR FEMME</t>
  </si>
  <si>
    <t>SENIOR HOMME</t>
  </si>
  <si>
    <t>VETERAN FEMME</t>
  </si>
  <si>
    <t>VETERAN HOMME</t>
  </si>
  <si>
    <t>SUPER VETERAN FEMME</t>
  </si>
  <si>
    <t>SUPER VETERAN HOMME</t>
  </si>
  <si>
    <t>ARC NU</t>
  </si>
  <si>
    <t>SCRATCH FEMME</t>
  </si>
  <si>
    <t>SCRATCH HOMME</t>
  </si>
  <si>
    <t>4 qualifiées</t>
  </si>
  <si>
    <t>4 qualifiés</t>
  </si>
  <si>
    <t>6 qualifiées</t>
  </si>
  <si>
    <t>8 qualifiés</t>
  </si>
  <si>
    <t>6 qualifiés</t>
  </si>
  <si>
    <t>GUILLEMAN ETHAN</t>
  </si>
  <si>
    <t>896469Y</t>
  </si>
  <si>
    <t>BEQUARD DEBORAH</t>
  </si>
  <si>
    <t>GRAND PASCALE</t>
  </si>
  <si>
    <t>SICARD AYMERIC</t>
  </si>
  <si>
    <t>HUET JORDAN</t>
  </si>
  <si>
    <t>DUBOIS CATHERINE</t>
  </si>
  <si>
    <t>POIRIER CHRISTIAN</t>
  </si>
  <si>
    <t>GOLEC ISABELLE</t>
  </si>
  <si>
    <t>BEQUARD CHRISTELLE</t>
  </si>
  <si>
    <t>CINTRAT GEOFFREY</t>
  </si>
  <si>
    <t>842399B</t>
  </si>
  <si>
    <t>POCHIC CHARLES</t>
  </si>
  <si>
    <t>446985D</t>
  </si>
  <si>
    <t>MOUSSAY PHILIPPE</t>
  </si>
  <si>
    <t>il faut minimum 2 scores et pour etre selectionnable</t>
  </si>
  <si>
    <t>SAMEDI 4 FEVRIER 2017</t>
  </si>
  <si>
    <t>DIMANCHE 5 FEVRIER 2017</t>
  </si>
  <si>
    <t>3 qualifiés</t>
  </si>
  <si>
    <t>pas de finales</t>
  </si>
  <si>
    <t>19 qualifiés</t>
  </si>
  <si>
    <t>3 qualifiées</t>
  </si>
  <si>
    <t>7 qualifiés</t>
  </si>
  <si>
    <t>16 qualifiées</t>
  </si>
  <si>
    <t>17 qualifiés</t>
  </si>
  <si>
    <t>1/2 finale</t>
  </si>
  <si>
    <t>7 qualifiées</t>
  </si>
  <si>
    <t>1/4 finale</t>
  </si>
  <si>
    <t>10 qualifiées</t>
  </si>
  <si>
    <t>3 ne font pas de finales</t>
  </si>
  <si>
    <t>2 ne font pas de finales</t>
  </si>
  <si>
    <t>1 ne fait pas de finales</t>
  </si>
  <si>
    <t>1/8 finale</t>
  </si>
  <si>
    <t>1 qualifiée</t>
  </si>
  <si>
    <t>1 qualifié</t>
  </si>
  <si>
    <t>32 qualifiés</t>
  </si>
  <si>
    <t>1/16 finale</t>
  </si>
  <si>
    <t>15 qualifiés</t>
  </si>
  <si>
    <t>1/4 finale car prévu à 8</t>
  </si>
  <si>
    <t>finales si au moins une le veut</t>
  </si>
  <si>
    <t>finales si au moins un le veut</t>
  </si>
  <si>
    <t>qualifiés departemental en salle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</si>
</sst>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"/>
  </numFmts>
  <fonts count="33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4"/>
      <color indexed="10"/>
      <name val="Arial"/>
      <family val="2"/>
    </font>
    <font>
      <sz val="8"/>
      <color indexed="10"/>
      <name val="Arial"/>
      <family val="0"/>
    </font>
    <font>
      <sz val="9"/>
      <name val="Arial"/>
      <family val="0"/>
    </font>
    <font>
      <b/>
      <sz val="13"/>
      <name val="Arial"/>
      <family val="2"/>
    </font>
    <font>
      <b/>
      <sz val="20"/>
      <name val="Arial"/>
      <family val="2"/>
    </font>
    <font>
      <sz val="9"/>
      <color indexed="10"/>
      <name val="Arial"/>
      <family val="0"/>
    </font>
    <font>
      <sz val="9"/>
      <color indexed="12"/>
      <name val="Arial"/>
      <family val="0"/>
    </font>
    <font>
      <sz val="10"/>
      <color indexed="12"/>
      <name val="Arial"/>
      <family val="0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0" fillId="21" borderId="3" applyNumberFormat="0" applyFont="0" applyAlignment="0" applyProtection="0"/>
    <xf numFmtId="0" fontId="21" fillId="7" borderId="1" applyNumberFormat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20" borderId="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alignment horizontal="left" vertical="center" readingOrder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 readingOrder="1"/>
      <protection/>
    </xf>
    <xf numFmtId="164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left" vertical="center" readingOrder="1"/>
      <protection/>
    </xf>
    <xf numFmtId="3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0" xfId="0" applyNumberFormat="1" applyFont="1" applyFill="1" applyBorder="1" applyAlignment="1" applyProtection="1">
      <alignment horizontal="left" vertical="center" readingOrder="1"/>
      <protection/>
    </xf>
    <xf numFmtId="3" fontId="1" fillId="0" borderId="0" xfId="0" applyNumberFormat="1" applyFont="1" applyFill="1" applyBorder="1" applyAlignment="1" applyProtection="1">
      <alignment horizontal="left" vertical="center" readingOrder="1"/>
      <protection/>
    </xf>
    <xf numFmtId="0" fontId="1" fillId="0" borderId="0" xfId="0" applyNumberFormat="1" applyFont="1" applyFill="1" applyBorder="1" applyAlignment="1" applyProtection="1">
      <alignment horizontal="center" vertical="center" readingOrder="1"/>
      <protection/>
    </xf>
    <xf numFmtId="0" fontId="4" fillId="0" borderId="0" xfId="0" applyFont="1" applyAlignment="1">
      <alignment/>
    </xf>
    <xf numFmtId="0" fontId="4" fillId="24" borderId="0" xfId="0" applyFont="1" applyFill="1" applyAlignment="1">
      <alignment/>
    </xf>
    <xf numFmtId="0" fontId="15" fillId="0" borderId="0" xfId="0" applyFont="1" applyAlignment="1">
      <alignment horizontal="left"/>
    </xf>
    <xf numFmtId="2" fontId="10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7"/>
  <sheetViews>
    <sheetView tabSelected="1" workbookViewId="0" topLeftCell="A1">
      <selection activeCell="C3" sqref="C3"/>
    </sheetView>
  </sheetViews>
  <sheetFormatPr defaultColWidth="11.421875" defaultRowHeight="12.75"/>
  <cols>
    <col min="1" max="1" width="2.28125" style="5" customWidth="1"/>
    <col min="2" max="2" width="4.28125" style="1" customWidth="1"/>
    <col min="3" max="3" width="25.8515625" style="11" bestFit="1" customWidth="1"/>
    <col min="4" max="4" width="17.421875" style="11" bestFit="1" customWidth="1"/>
    <col min="5" max="7" width="4.57421875" style="1" customWidth="1"/>
    <col min="8" max="8" width="6.8515625" style="19" customWidth="1"/>
    <col min="9" max="9" width="17.8515625" style="11" customWidth="1"/>
    <col min="10" max="10" width="8.421875" style="9" customWidth="1"/>
    <col min="11" max="11" width="11.421875" style="4" customWidth="1"/>
    <col min="12" max="12" width="11.57421875" style="1" customWidth="1"/>
    <col min="13" max="13" width="31.57421875" style="4" bestFit="1" customWidth="1"/>
    <col min="14" max="14" width="15.7109375" style="4" customWidth="1"/>
    <col min="15" max="15" width="7.57421875" style="2" customWidth="1"/>
    <col min="16" max="16" width="4.00390625" style="7" bestFit="1" customWidth="1"/>
    <col min="17" max="17" width="10.57421875" style="4" customWidth="1"/>
    <col min="18" max="18" width="4.00390625" style="0" bestFit="1" customWidth="1"/>
    <col min="19" max="19" width="2.28125" style="0" bestFit="1" customWidth="1"/>
    <col min="21" max="21" width="3.28125" style="0" bestFit="1" customWidth="1"/>
  </cols>
  <sheetData>
    <row r="1" spans="1:10" ht="30">
      <c r="A1" s="43" t="s">
        <v>446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30">
      <c r="A2" s="43">
        <v>2017</v>
      </c>
      <c r="B2" s="43"/>
      <c r="C2" s="43"/>
      <c r="D2" s="43"/>
      <c r="E2" s="43"/>
      <c r="F2" s="43"/>
      <c r="G2" s="43"/>
      <c r="H2" s="43"/>
      <c r="I2" s="43"/>
      <c r="J2" s="43"/>
    </row>
    <row r="4" ht="16.5">
      <c r="A4" s="5" t="s">
        <v>420</v>
      </c>
    </row>
    <row r="5" ht="6" customHeight="1"/>
    <row r="6" ht="26.25">
      <c r="A6" s="6" t="s">
        <v>421</v>
      </c>
    </row>
    <row r="7" spans="2:17" ht="16.5">
      <c r="B7" s="1" t="s">
        <v>60</v>
      </c>
      <c r="E7" s="4"/>
      <c r="F7" s="4"/>
      <c r="G7" s="4"/>
      <c r="H7" s="20" t="s">
        <v>61</v>
      </c>
      <c r="L7" s="24"/>
      <c r="M7" s="32"/>
      <c r="N7" s="32"/>
      <c r="O7" s="25"/>
      <c r="P7" s="26"/>
      <c r="Q7" s="32"/>
    </row>
    <row r="8" spans="2:17" ht="18">
      <c r="B8" s="3" t="s">
        <v>0</v>
      </c>
      <c r="L8" s="27"/>
      <c r="M8" s="33"/>
      <c r="N8" s="33"/>
      <c r="O8" s="27"/>
      <c r="P8" s="27"/>
      <c r="Q8" s="33"/>
    </row>
    <row r="9" spans="1:17" s="15" customFormat="1" ht="15.75">
      <c r="A9" s="14" t="s">
        <v>384</v>
      </c>
      <c r="B9" s="16"/>
      <c r="D9" s="18" t="s">
        <v>400</v>
      </c>
      <c r="E9" s="39" t="s">
        <v>430</v>
      </c>
      <c r="F9" s="16"/>
      <c r="G9" s="16"/>
      <c r="H9" s="19"/>
      <c r="J9" s="17"/>
      <c r="K9" s="16"/>
      <c r="L9" s="28"/>
      <c r="M9" s="34"/>
      <c r="N9" s="34"/>
      <c r="O9" s="27"/>
      <c r="P9" s="30"/>
      <c r="Q9" s="36"/>
    </row>
    <row r="10" spans="2:19" ht="16.5">
      <c r="B10" s="1">
        <v>1</v>
      </c>
      <c r="C10" s="12" t="s">
        <v>51</v>
      </c>
      <c r="D10" s="12" t="s">
        <v>7</v>
      </c>
      <c r="E10" s="1">
        <v>541</v>
      </c>
      <c r="F10" s="1">
        <v>538</v>
      </c>
      <c r="G10" s="1">
        <v>522</v>
      </c>
      <c r="H10" s="19">
        <f>AVERAGE(E10:G10)</f>
        <v>533.6666666666666</v>
      </c>
      <c r="J10" s="8"/>
      <c r="K10" s="4" t="s">
        <v>28</v>
      </c>
      <c r="L10" s="25"/>
      <c r="M10" s="32"/>
      <c r="N10" s="32"/>
      <c r="O10" s="25"/>
      <c r="P10" s="26"/>
      <c r="Q10" s="32"/>
      <c r="R10" s="2"/>
      <c r="S10" s="1"/>
    </row>
    <row r="11" spans="2:19" ht="16.5">
      <c r="B11" s="1">
        <v>2</v>
      </c>
      <c r="C11" s="12" t="s">
        <v>228</v>
      </c>
      <c r="D11" s="12" t="s">
        <v>16</v>
      </c>
      <c r="E11" s="31">
        <v>431</v>
      </c>
      <c r="F11" s="31">
        <v>418</v>
      </c>
      <c r="G11" s="30">
        <v>366</v>
      </c>
      <c r="H11" s="19">
        <f>AVERAGE(E11:G11)</f>
        <v>405</v>
      </c>
      <c r="J11" s="8"/>
      <c r="K11" s="4" t="s">
        <v>64</v>
      </c>
      <c r="L11" s="29"/>
      <c r="M11" s="32"/>
      <c r="N11" s="32"/>
      <c r="O11" s="25"/>
      <c r="P11" s="26"/>
      <c r="Q11" s="32"/>
      <c r="R11" s="2"/>
      <c r="S11" s="1"/>
    </row>
    <row r="12" spans="2:19" ht="16.5">
      <c r="B12" s="1">
        <v>3</v>
      </c>
      <c r="C12" s="12" t="s">
        <v>227</v>
      </c>
      <c r="D12" s="12" t="s">
        <v>63</v>
      </c>
      <c r="E12" s="1">
        <v>445</v>
      </c>
      <c r="F12" s="1">
        <v>355</v>
      </c>
      <c r="G12" s="1">
        <v>354</v>
      </c>
      <c r="H12" s="19">
        <f>AVERAGE(E12:G12)</f>
        <v>384.6666666666667</v>
      </c>
      <c r="J12" s="8"/>
      <c r="K12" s="4" t="s">
        <v>62</v>
      </c>
      <c r="L12" s="27"/>
      <c r="M12" s="33"/>
      <c r="N12" s="33"/>
      <c r="O12" s="27"/>
      <c r="P12" s="27"/>
      <c r="Q12" s="33"/>
      <c r="R12" s="2"/>
      <c r="S12" s="1"/>
    </row>
    <row r="13" spans="2:19" ht="16.5">
      <c r="B13" s="1">
        <v>4</v>
      </c>
      <c r="C13" s="12" t="s">
        <v>229</v>
      </c>
      <c r="D13" s="12" t="s">
        <v>16</v>
      </c>
      <c r="E13" s="1">
        <v>433</v>
      </c>
      <c r="F13" s="30">
        <v>374</v>
      </c>
      <c r="G13" s="1">
        <v>275</v>
      </c>
      <c r="H13" s="19">
        <f>AVERAGE(E13:G13)</f>
        <v>360.6666666666667</v>
      </c>
      <c r="J13" s="8"/>
      <c r="K13" s="4" t="s">
        <v>65</v>
      </c>
      <c r="L13" s="28"/>
      <c r="M13" s="34"/>
      <c r="N13" s="34"/>
      <c r="O13" s="27"/>
      <c r="P13" s="30"/>
      <c r="Q13" s="36"/>
      <c r="R13" s="2"/>
      <c r="S13" s="1"/>
    </row>
    <row r="14" spans="1:17" s="15" customFormat="1" ht="15.75">
      <c r="A14" s="14" t="s">
        <v>152</v>
      </c>
      <c r="B14" s="16"/>
      <c r="D14" s="18" t="s">
        <v>401</v>
      </c>
      <c r="E14" s="39" t="s">
        <v>430</v>
      </c>
      <c r="F14" s="16"/>
      <c r="G14" s="16"/>
      <c r="H14" s="19"/>
      <c r="J14" s="17"/>
      <c r="K14" s="16"/>
      <c r="L14" s="28"/>
      <c r="M14" s="34"/>
      <c r="N14" s="34"/>
      <c r="O14" s="27"/>
      <c r="P14" s="30"/>
      <c r="Q14" s="36"/>
    </row>
    <row r="15" spans="2:19" ht="16.5">
      <c r="B15" s="1">
        <v>1</v>
      </c>
      <c r="C15" s="12" t="s">
        <v>230</v>
      </c>
      <c r="D15" s="12" t="s">
        <v>63</v>
      </c>
      <c r="E15" s="1">
        <v>480</v>
      </c>
      <c r="F15" s="1">
        <v>440</v>
      </c>
      <c r="G15" s="1">
        <v>439</v>
      </c>
      <c r="H15" s="19">
        <f>AVERAGE(E15:G15)</f>
        <v>453</v>
      </c>
      <c r="J15" s="8"/>
      <c r="K15" s="4" t="s">
        <v>66</v>
      </c>
      <c r="L15" s="28"/>
      <c r="M15" s="34"/>
      <c r="N15" s="34"/>
      <c r="O15" s="27"/>
      <c r="P15" s="30"/>
      <c r="Q15" s="36"/>
      <c r="R15" s="2"/>
      <c r="S15" s="1"/>
    </row>
    <row r="16" spans="2:19" ht="16.5">
      <c r="B16" s="1">
        <v>2</v>
      </c>
      <c r="C16" s="12" t="s">
        <v>232</v>
      </c>
      <c r="D16" s="12" t="s">
        <v>5</v>
      </c>
      <c r="E16" s="1">
        <v>441</v>
      </c>
      <c r="F16" s="1">
        <v>436</v>
      </c>
      <c r="G16" s="1">
        <v>421</v>
      </c>
      <c r="H16" s="19">
        <f>AVERAGE(E16:G16)</f>
        <v>432.6666666666667</v>
      </c>
      <c r="J16" s="8"/>
      <c r="K16" s="4" t="s">
        <v>68</v>
      </c>
      <c r="L16" s="28"/>
      <c r="M16" s="34"/>
      <c r="N16" s="34"/>
      <c r="O16" s="27"/>
      <c r="P16" s="30"/>
      <c r="Q16" s="36"/>
      <c r="S16" s="1"/>
    </row>
    <row r="17" spans="2:19" ht="16.5">
      <c r="B17" s="1">
        <v>3</v>
      </c>
      <c r="C17" s="12" t="s">
        <v>231</v>
      </c>
      <c r="D17" s="12" t="s">
        <v>63</v>
      </c>
      <c r="E17" s="1">
        <v>427</v>
      </c>
      <c r="F17" s="1">
        <v>422</v>
      </c>
      <c r="G17" s="1">
        <v>375</v>
      </c>
      <c r="H17" s="19">
        <f>AVERAGE(E17:G17)</f>
        <v>408</v>
      </c>
      <c r="J17" s="8"/>
      <c r="K17" s="4" t="s">
        <v>67</v>
      </c>
      <c r="L17" s="25"/>
      <c r="M17" s="32"/>
      <c r="N17" s="32"/>
      <c r="O17" s="25"/>
      <c r="P17" s="26"/>
      <c r="Q17" s="32"/>
      <c r="R17" s="2"/>
      <c r="S17" s="1"/>
    </row>
    <row r="18" spans="2:19" ht="16.5">
      <c r="B18" s="1">
        <v>4</v>
      </c>
      <c r="C18" s="12" t="s">
        <v>405</v>
      </c>
      <c r="D18" s="12" t="s">
        <v>21</v>
      </c>
      <c r="E18" s="1">
        <v>301</v>
      </c>
      <c r="F18" s="1">
        <v>254</v>
      </c>
      <c r="G18" s="1">
        <v>161</v>
      </c>
      <c r="H18" s="19">
        <f>AVERAGE(E18:G18)</f>
        <v>238.66666666666666</v>
      </c>
      <c r="J18" s="8"/>
      <c r="K18" s="4" t="s">
        <v>406</v>
      </c>
      <c r="L18" s="27"/>
      <c r="M18" s="33"/>
      <c r="N18" s="33"/>
      <c r="O18" s="27"/>
      <c r="P18" s="27"/>
      <c r="Q18" s="33"/>
      <c r="R18" s="2"/>
      <c r="S18" s="1"/>
    </row>
    <row r="19" spans="1:17" s="15" customFormat="1" ht="15.75">
      <c r="A19" s="14" t="s">
        <v>385</v>
      </c>
      <c r="B19" s="16"/>
      <c r="D19" s="18" t="s">
        <v>431</v>
      </c>
      <c r="E19" s="39" t="s">
        <v>430</v>
      </c>
      <c r="F19" s="16"/>
      <c r="G19" s="16"/>
      <c r="H19" s="40" t="s">
        <v>434</v>
      </c>
      <c r="J19" s="17"/>
      <c r="K19" s="16"/>
      <c r="L19" s="28"/>
      <c r="M19" s="34"/>
      <c r="N19" s="34"/>
      <c r="O19" s="27"/>
      <c r="P19" s="30"/>
      <c r="Q19" s="36"/>
    </row>
    <row r="20" spans="2:21" ht="16.5">
      <c r="B20" s="1">
        <v>1</v>
      </c>
      <c r="C20" s="12" t="s">
        <v>233</v>
      </c>
      <c r="D20" s="12" t="s">
        <v>7</v>
      </c>
      <c r="E20" s="1">
        <v>534</v>
      </c>
      <c r="F20" s="1">
        <v>526</v>
      </c>
      <c r="G20" s="1">
        <v>526</v>
      </c>
      <c r="H20" s="19">
        <f aca="true" t="shared" si="0" ref="H20:H26">AVERAGE(E20:G20)</f>
        <v>528.6666666666666</v>
      </c>
      <c r="J20" s="8"/>
      <c r="K20" s="4" t="s">
        <v>69</v>
      </c>
      <c r="L20" s="25"/>
      <c r="M20" s="32"/>
      <c r="N20" s="32"/>
      <c r="O20" s="25"/>
      <c r="P20" s="26"/>
      <c r="Q20" s="32"/>
      <c r="R20" s="2"/>
      <c r="S20" s="1"/>
      <c r="U20" s="1"/>
    </row>
    <row r="21" spans="2:21" ht="16.5">
      <c r="B21" s="1">
        <v>2</v>
      </c>
      <c r="C21" s="12" t="s">
        <v>234</v>
      </c>
      <c r="D21" s="12" t="s">
        <v>71</v>
      </c>
      <c r="E21" s="1">
        <v>443</v>
      </c>
      <c r="F21" s="1">
        <v>431</v>
      </c>
      <c r="G21" s="1">
        <v>424</v>
      </c>
      <c r="H21" s="19">
        <f t="shared" si="0"/>
        <v>432.6666666666667</v>
      </c>
      <c r="J21" s="8"/>
      <c r="K21" s="4" t="s">
        <v>70</v>
      </c>
      <c r="L21" s="27"/>
      <c r="M21" s="33"/>
      <c r="N21" s="33"/>
      <c r="O21" s="27"/>
      <c r="P21" s="27"/>
      <c r="Q21" s="33"/>
      <c r="R21" s="2"/>
      <c r="S21" s="1"/>
      <c r="U21" s="1"/>
    </row>
    <row r="22" spans="2:21" ht="16.5">
      <c r="B22" s="1">
        <v>3</v>
      </c>
      <c r="C22" s="12" t="s">
        <v>238</v>
      </c>
      <c r="D22" s="12" t="s">
        <v>76</v>
      </c>
      <c r="E22" s="1">
        <v>427</v>
      </c>
      <c r="F22" s="1">
        <v>427</v>
      </c>
      <c r="G22" s="1">
        <v>421</v>
      </c>
      <c r="H22" s="19">
        <f t="shared" si="0"/>
        <v>425</v>
      </c>
      <c r="J22" s="8"/>
      <c r="K22" s="4" t="s">
        <v>75</v>
      </c>
      <c r="L22" s="28"/>
      <c r="M22" s="34"/>
      <c r="N22" s="34"/>
      <c r="O22" s="27"/>
      <c r="P22" s="30"/>
      <c r="Q22" s="36"/>
      <c r="R22" s="2"/>
      <c r="S22" s="1"/>
      <c r="U22" s="1"/>
    </row>
    <row r="23" spans="2:21" ht="16.5">
      <c r="B23" s="1">
        <v>4</v>
      </c>
      <c r="C23" s="12" t="s">
        <v>236</v>
      </c>
      <c r="D23" s="12" t="s">
        <v>5</v>
      </c>
      <c r="E23" s="1">
        <v>491</v>
      </c>
      <c r="F23" s="1">
        <v>438</v>
      </c>
      <c r="G23" s="1">
        <v>337</v>
      </c>
      <c r="H23" s="19">
        <f t="shared" si="0"/>
        <v>422</v>
      </c>
      <c r="J23" s="8"/>
      <c r="K23" s="4" t="s">
        <v>73</v>
      </c>
      <c r="L23" s="28"/>
      <c r="M23" s="34"/>
      <c r="N23" s="34"/>
      <c r="O23" s="27"/>
      <c r="P23" s="30"/>
      <c r="Q23" s="36"/>
      <c r="R23" s="2"/>
      <c r="S23" s="1"/>
      <c r="U23" s="1"/>
    </row>
    <row r="24" spans="2:21" ht="16.5">
      <c r="B24" s="1">
        <v>5</v>
      </c>
      <c r="C24" s="12" t="s">
        <v>235</v>
      </c>
      <c r="D24" s="12" t="s">
        <v>7</v>
      </c>
      <c r="E24" s="1">
        <v>425</v>
      </c>
      <c r="F24" s="1">
        <v>409</v>
      </c>
      <c r="G24" s="1">
        <v>404</v>
      </c>
      <c r="H24" s="19">
        <f t="shared" si="0"/>
        <v>412.6666666666667</v>
      </c>
      <c r="J24" s="8"/>
      <c r="K24" s="4" t="s">
        <v>72</v>
      </c>
      <c r="L24" s="28"/>
      <c r="M24" s="34"/>
      <c r="N24" s="34"/>
      <c r="O24" s="27"/>
      <c r="P24" s="30"/>
      <c r="Q24" s="36"/>
      <c r="R24" s="2"/>
      <c r="S24" s="1"/>
      <c r="U24" s="1"/>
    </row>
    <row r="25" spans="2:21" ht="16.5">
      <c r="B25" s="1">
        <v>6</v>
      </c>
      <c r="C25" s="12" t="s">
        <v>237</v>
      </c>
      <c r="D25" s="12" t="s">
        <v>7</v>
      </c>
      <c r="E25" s="1">
        <v>494</v>
      </c>
      <c r="F25" s="1">
        <v>493</v>
      </c>
      <c r="G25" s="1">
        <v>492</v>
      </c>
      <c r="H25" s="19">
        <f t="shared" si="0"/>
        <v>493</v>
      </c>
      <c r="J25" s="8"/>
      <c r="K25" s="4" t="s">
        <v>74</v>
      </c>
      <c r="L25" s="28"/>
      <c r="M25" s="34"/>
      <c r="N25" s="34"/>
      <c r="O25" s="27"/>
      <c r="P25" s="30"/>
      <c r="Q25" s="36"/>
      <c r="S25" s="1"/>
      <c r="U25" s="1"/>
    </row>
    <row r="26" spans="2:21" ht="16.5">
      <c r="B26" s="1">
        <v>7</v>
      </c>
      <c r="C26" s="12" t="s">
        <v>239</v>
      </c>
      <c r="D26" s="12" t="s">
        <v>7</v>
      </c>
      <c r="E26" s="1">
        <v>387</v>
      </c>
      <c r="F26" s="1">
        <v>367</v>
      </c>
      <c r="G26" s="1">
        <v>236</v>
      </c>
      <c r="H26" s="19">
        <f t="shared" si="0"/>
        <v>330</v>
      </c>
      <c r="J26" s="8"/>
      <c r="K26" s="4" t="s">
        <v>77</v>
      </c>
      <c r="L26" s="28"/>
      <c r="M26" s="34"/>
      <c r="N26" s="34"/>
      <c r="O26" s="27"/>
      <c r="P26" s="30"/>
      <c r="Q26" s="36"/>
      <c r="S26" s="1"/>
      <c r="U26" s="1"/>
    </row>
    <row r="27" spans="1:17" s="15" customFormat="1" ht="15.75">
      <c r="A27" s="14" t="s">
        <v>386</v>
      </c>
      <c r="B27" s="16"/>
      <c r="D27" s="18" t="s">
        <v>403</v>
      </c>
      <c r="E27" s="39" t="s">
        <v>432</v>
      </c>
      <c r="F27" s="16"/>
      <c r="G27" s="16"/>
      <c r="H27" s="19"/>
      <c r="J27" s="17"/>
      <c r="K27" s="16"/>
      <c r="L27" s="28"/>
      <c r="M27" s="34"/>
      <c r="N27" s="34"/>
      <c r="O27" s="27"/>
      <c r="P27" s="30"/>
      <c r="Q27" s="36"/>
    </row>
    <row r="28" spans="2:21" ht="16.5">
      <c r="B28" s="1">
        <v>1</v>
      </c>
      <c r="C28" s="12" t="s">
        <v>242</v>
      </c>
      <c r="D28" s="12" t="s">
        <v>16</v>
      </c>
      <c r="E28" s="1">
        <v>534</v>
      </c>
      <c r="F28" s="1">
        <v>518</v>
      </c>
      <c r="G28" s="1">
        <v>490</v>
      </c>
      <c r="H28" s="19">
        <f aca="true" t="shared" si="1" ref="H28:H35">AVERAGE(E28:G28)</f>
        <v>514</v>
      </c>
      <c r="J28" s="8"/>
      <c r="K28" s="4" t="s">
        <v>80</v>
      </c>
      <c r="L28" s="25"/>
      <c r="M28" s="32"/>
      <c r="N28" s="32"/>
      <c r="O28" s="25"/>
      <c r="P28" s="26"/>
      <c r="Q28" s="32"/>
      <c r="S28" s="1"/>
      <c r="U28" s="1"/>
    </row>
    <row r="29" spans="2:21" ht="16.5">
      <c r="B29" s="1">
        <v>2</v>
      </c>
      <c r="C29" s="12" t="s">
        <v>54</v>
      </c>
      <c r="D29" s="12" t="s">
        <v>9</v>
      </c>
      <c r="E29" s="1">
        <v>505</v>
      </c>
      <c r="F29" s="1">
        <v>502</v>
      </c>
      <c r="G29" s="1">
        <v>493</v>
      </c>
      <c r="H29" s="19">
        <f t="shared" si="1"/>
        <v>500</v>
      </c>
      <c r="J29" s="8"/>
      <c r="K29" s="4" t="s">
        <v>31</v>
      </c>
      <c r="S29" s="1"/>
      <c r="U29" s="1"/>
    </row>
    <row r="30" spans="2:21" ht="16.5">
      <c r="B30" s="1">
        <v>3</v>
      </c>
      <c r="C30" s="12" t="s">
        <v>240</v>
      </c>
      <c r="D30" s="12" t="s">
        <v>23</v>
      </c>
      <c r="E30" s="1">
        <v>492</v>
      </c>
      <c r="F30" s="1">
        <v>479</v>
      </c>
      <c r="G30" s="1">
        <v>459</v>
      </c>
      <c r="H30" s="19">
        <f t="shared" si="1"/>
        <v>476.6666666666667</v>
      </c>
      <c r="J30" s="8"/>
      <c r="K30" s="4" t="s">
        <v>78</v>
      </c>
      <c r="S30" s="1"/>
      <c r="U30" s="1"/>
    </row>
    <row r="31" spans="2:21" ht="16.5">
      <c r="B31" s="1">
        <v>4</v>
      </c>
      <c r="C31" s="12" t="s">
        <v>246</v>
      </c>
      <c r="D31" s="12" t="s">
        <v>76</v>
      </c>
      <c r="E31" s="1">
        <v>497</v>
      </c>
      <c r="F31" s="1">
        <v>470</v>
      </c>
      <c r="G31" s="1">
        <v>441</v>
      </c>
      <c r="H31" s="19">
        <f t="shared" si="1"/>
        <v>469.3333333333333</v>
      </c>
      <c r="J31" s="8"/>
      <c r="K31" s="4" t="s">
        <v>84</v>
      </c>
      <c r="S31" s="1"/>
      <c r="U31" s="1"/>
    </row>
    <row r="32" spans="2:21" ht="16.5">
      <c r="B32" s="1">
        <v>5</v>
      </c>
      <c r="C32" s="12" t="s">
        <v>243</v>
      </c>
      <c r="D32" s="12" t="s">
        <v>16</v>
      </c>
      <c r="E32" s="1">
        <v>483</v>
      </c>
      <c r="F32" s="1">
        <v>454</v>
      </c>
      <c r="G32" s="1">
        <v>446</v>
      </c>
      <c r="H32" s="19">
        <f t="shared" si="1"/>
        <v>461</v>
      </c>
      <c r="J32" s="8"/>
      <c r="K32" s="4" t="s">
        <v>81</v>
      </c>
      <c r="S32" s="1"/>
      <c r="U32" s="1"/>
    </row>
    <row r="33" spans="2:21" ht="16.5">
      <c r="B33" s="1">
        <v>6</v>
      </c>
      <c r="C33" s="12" t="s">
        <v>241</v>
      </c>
      <c r="D33" s="12" t="s">
        <v>23</v>
      </c>
      <c r="E33" s="1">
        <v>441</v>
      </c>
      <c r="F33" s="1">
        <v>437</v>
      </c>
      <c r="G33" s="1">
        <v>436</v>
      </c>
      <c r="H33" s="19">
        <f t="shared" si="1"/>
        <v>438</v>
      </c>
      <c r="J33" s="8"/>
      <c r="K33" s="4" t="s">
        <v>79</v>
      </c>
      <c r="S33" s="1"/>
      <c r="U33" s="1"/>
    </row>
    <row r="34" spans="2:21" ht="16.5">
      <c r="B34" s="1">
        <v>7</v>
      </c>
      <c r="C34" s="12" t="s">
        <v>245</v>
      </c>
      <c r="D34" s="12" t="s">
        <v>5</v>
      </c>
      <c r="E34" s="1">
        <v>484</v>
      </c>
      <c r="F34" s="1">
        <v>435</v>
      </c>
      <c r="G34" s="1">
        <v>385</v>
      </c>
      <c r="H34" s="19">
        <f t="shared" si="1"/>
        <v>434.6666666666667</v>
      </c>
      <c r="J34" s="8"/>
      <c r="K34" s="4" t="s">
        <v>83</v>
      </c>
      <c r="S34" s="1"/>
      <c r="U34" s="1"/>
    </row>
    <row r="35" spans="2:21" ht="16.5">
      <c r="B35" s="1">
        <v>8</v>
      </c>
      <c r="C35" s="12" t="s">
        <v>244</v>
      </c>
      <c r="D35" s="12" t="s">
        <v>71</v>
      </c>
      <c r="E35" s="1">
        <v>428</v>
      </c>
      <c r="F35" s="1">
        <v>425</v>
      </c>
      <c r="G35" s="1">
        <v>414</v>
      </c>
      <c r="H35" s="19">
        <f t="shared" si="1"/>
        <v>422.3333333333333</v>
      </c>
      <c r="J35" s="8"/>
      <c r="K35" s="4" t="s">
        <v>82</v>
      </c>
      <c r="S35" s="1"/>
      <c r="U35" s="1"/>
    </row>
    <row r="36" spans="1:18" s="15" customFormat="1" ht="15.75">
      <c r="A36" s="14" t="s">
        <v>387</v>
      </c>
      <c r="B36" s="16"/>
      <c r="D36" s="18" t="s">
        <v>433</v>
      </c>
      <c r="E36" s="39" t="s">
        <v>432</v>
      </c>
      <c r="F36" s="16"/>
      <c r="G36" s="16"/>
      <c r="H36" s="40" t="s">
        <v>435</v>
      </c>
      <c r="J36" s="17"/>
      <c r="K36" s="16"/>
      <c r="L36" s="29"/>
      <c r="M36" s="32"/>
      <c r="N36" s="32"/>
      <c r="O36" s="25"/>
      <c r="P36" s="26"/>
      <c r="Q36" s="32"/>
      <c r="R36" s="2"/>
    </row>
    <row r="37" spans="2:21" ht="16.5">
      <c r="B37" s="1">
        <v>1</v>
      </c>
      <c r="C37" s="12" t="s">
        <v>247</v>
      </c>
      <c r="D37" s="12" t="s">
        <v>16</v>
      </c>
      <c r="E37" s="1">
        <v>543</v>
      </c>
      <c r="F37" s="1">
        <v>535</v>
      </c>
      <c r="G37" s="1">
        <v>526</v>
      </c>
      <c r="H37" s="19">
        <f aca="true" t="shared" si="2" ref="H37:H46">AVERAGE(E37:G37)</f>
        <v>534.6666666666666</v>
      </c>
      <c r="J37" s="8"/>
      <c r="K37" s="4" t="s">
        <v>85</v>
      </c>
      <c r="L37" s="27"/>
      <c r="M37" s="33"/>
      <c r="N37" s="33"/>
      <c r="O37" s="27"/>
      <c r="P37" s="27"/>
      <c r="Q37" s="33"/>
      <c r="R37" s="2"/>
      <c r="S37" s="1"/>
      <c r="U37" s="1"/>
    </row>
    <row r="38" spans="2:21" ht="16.5">
      <c r="B38" s="1">
        <v>2</v>
      </c>
      <c r="C38" s="12" t="s">
        <v>248</v>
      </c>
      <c r="D38" s="12" t="s">
        <v>5</v>
      </c>
      <c r="E38" s="1">
        <v>516</v>
      </c>
      <c r="F38" s="1">
        <v>512</v>
      </c>
      <c r="G38" s="1">
        <v>511</v>
      </c>
      <c r="H38" s="19">
        <f t="shared" si="2"/>
        <v>513</v>
      </c>
      <c r="J38" s="8"/>
      <c r="K38" s="4" t="s">
        <v>86</v>
      </c>
      <c r="L38" s="28"/>
      <c r="M38" s="34"/>
      <c r="N38" s="34"/>
      <c r="O38" s="27"/>
      <c r="P38" s="30"/>
      <c r="Q38" s="36"/>
      <c r="S38" s="1"/>
      <c r="U38" s="1"/>
    </row>
    <row r="39" spans="2:21" ht="16.5">
      <c r="B39" s="1">
        <v>3</v>
      </c>
      <c r="C39" s="12" t="s">
        <v>249</v>
      </c>
      <c r="D39" s="12" t="s">
        <v>7</v>
      </c>
      <c r="E39" s="1">
        <v>498</v>
      </c>
      <c r="F39" s="1">
        <v>483</v>
      </c>
      <c r="G39" s="1">
        <v>482</v>
      </c>
      <c r="H39" s="19">
        <f t="shared" si="2"/>
        <v>487.6666666666667</v>
      </c>
      <c r="J39" s="8"/>
      <c r="K39" s="4" t="s">
        <v>87</v>
      </c>
      <c r="L39" s="28"/>
      <c r="M39" s="34"/>
      <c r="N39" s="34"/>
      <c r="O39" s="27"/>
      <c r="P39" s="30"/>
      <c r="Q39" s="36"/>
      <c r="R39" s="2"/>
      <c r="S39" s="1"/>
      <c r="U39" s="1"/>
    </row>
    <row r="40" spans="2:21" ht="16.5">
      <c r="B40" s="1">
        <v>4</v>
      </c>
      <c r="C40" s="12" t="s">
        <v>407</v>
      </c>
      <c r="D40" s="12" t="s">
        <v>76</v>
      </c>
      <c r="E40" s="1">
        <v>473</v>
      </c>
      <c r="F40" s="1">
        <v>467</v>
      </c>
      <c r="G40" s="1">
        <v>448</v>
      </c>
      <c r="H40" s="19">
        <f t="shared" si="2"/>
        <v>462.6666666666667</v>
      </c>
      <c r="J40" s="8"/>
      <c r="K40" s="4">
        <v>2428127</v>
      </c>
      <c r="L40" s="28"/>
      <c r="M40" s="34"/>
      <c r="N40" s="34"/>
      <c r="O40" s="27"/>
      <c r="P40" s="30"/>
      <c r="Q40" s="36"/>
      <c r="R40" s="2"/>
      <c r="S40" s="1"/>
      <c r="U40" s="1"/>
    </row>
    <row r="41" spans="2:21" ht="16.5">
      <c r="B41" s="1">
        <v>5</v>
      </c>
      <c r="C41" s="12" t="s">
        <v>251</v>
      </c>
      <c r="D41" s="12" t="s">
        <v>7</v>
      </c>
      <c r="E41" s="1">
        <v>457</v>
      </c>
      <c r="F41" s="1">
        <v>442</v>
      </c>
      <c r="G41" s="1">
        <v>441</v>
      </c>
      <c r="H41" s="19">
        <f t="shared" si="2"/>
        <v>446.6666666666667</v>
      </c>
      <c r="J41" s="8"/>
      <c r="K41" s="4" t="s">
        <v>89</v>
      </c>
      <c r="L41" s="28"/>
      <c r="M41" s="34"/>
      <c r="N41" s="34"/>
      <c r="O41" s="27"/>
      <c r="P41" s="30"/>
      <c r="Q41" s="36"/>
      <c r="S41" s="1"/>
      <c r="U41" s="1"/>
    </row>
    <row r="42" spans="2:21" ht="16.5">
      <c r="B42" s="1">
        <v>6</v>
      </c>
      <c r="C42" s="12" t="s">
        <v>250</v>
      </c>
      <c r="D42" s="12" t="s">
        <v>21</v>
      </c>
      <c r="E42" s="1">
        <v>452</v>
      </c>
      <c r="F42" s="1">
        <v>446</v>
      </c>
      <c r="G42" s="1">
        <v>440</v>
      </c>
      <c r="H42" s="19">
        <f t="shared" si="2"/>
        <v>446</v>
      </c>
      <c r="J42" s="8"/>
      <c r="K42" s="4" t="s">
        <v>88</v>
      </c>
      <c r="L42" s="28"/>
      <c r="M42" s="34"/>
      <c r="N42" s="34"/>
      <c r="O42" s="27"/>
      <c r="P42" s="30"/>
      <c r="Q42" s="36"/>
      <c r="S42" s="1"/>
      <c r="U42" s="1"/>
    </row>
    <row r="43" spans="2:21" ht="16.5">
      <c r="B43" s="1">
        <v>7</v>
      </c>
      <c r="C43" s="12" t="s">
        <v>253</v>
      </c>
      <c r="D43" s="12" t="s">
        <v>4</v>
      </c>
      <c r="E43" s="1">
        <v>480</v>
      </c>
      <c r="F43" s="1">
        <v>431</v>
      </c>
      <c r="G43" s="1">
        <v>388</v>
      </c>
      <c r="H43" s="19">
        <f t="shared" si="2"/>
        <v>433</v>
      </c>
      <c r="J43" s="8"/>
      <c r="K43" s="4" t="s">
        <v>91</v>
      </c>
      <c r="L43" s="25"/>
      <c r="M43" s="32"/>
      <c r="N43" s="32"/>
      <c r="O43" s="25"/>
      <c r="P43" s="26"/>
      <c r="Q43" s="32"/>
      <c r="R43" s="2"/>
      <c r="S43" s="1"/>
      <c r="U43" s="1"/>
    </row>
    <row r="44" spans="2:21" ht="16.5">
      <c r="B44" s="1">
        <v>8</v>
      </c>
      <c r="C44" s="37" t="s">
        <v>252</v>
      </c>
      <c r="D44" s="37" t="s">
        <v>5</v>
      </c>
      <c r="E44" s="1">
        <v>428</v>
      </c>
      <c r="F44" s="1">
        <v>421</v>
      </c>
      <c r="G44" s="1">
        <v>401</v>
      </c>
      <c r="H44" s="19">
        <f t="shared" si="2"/>
        <v>416.6666666666667</v>
      </c>
      <c r="J44" s="8"/>
      <c r="K44" s="4" t="s">
        <v>90</v>
      </c>
      <c r="S44" s="1"/>
      <c r="U44" s="1"/>
    </row>
    <row r="45" spans="2:21" ht="16.5">
      <c r="B45" s="1">
        <v>9</v>
      </c>
      <c r="C45" s="12" t="s">
        <v>254</v>
      </c>
      <c r="D45" s="12" t="s">
        <v>5</v>
      </c>
      <c r="E45" s="1">
        <v>401</v>
      </c>
      <c r="F45" s="1">
        <v>364</v>
      </c>
      <c r="G45" s="1">
        <v>347</v>
      </c>
      <c r="H45" s="19">
        <f t="shared" si="2"/>
        <v>370.6666666666667</v>
      </c>
      <c r="J45" s="8"/>
      <c r="K45" s="4" t="s">
        <v>92</v>
      </c>
      <c r="S45" s="1"/>
      <c r="U45" s="1"/>
    </row>
    <row r="46" spans="2:21" ht="16.5">
      <c r="B46" s="1">
        <v>10</v>
      </c>
      <c r="C46" s="12" t="s">
        <v>255</v>
      </c>
      <c r="D46" s="12" t="s">
        <v>5</v>
      </c>
      <c r="E46" s="1">
        <v>322</v>
      </c>
      <c r="F46" s="1">
        <v>320</v>
      </c>
      <c r="G46" s="1">
        <v>283</v>
      </c>
      <c r="H46" s="19">
        <f t="shared" si="2"/>
        <v>308.3333333333333</v>
      </c>
      <c r="J46" s="8"/>
      <c r="K46" s="4" t="s">
        <v>93</v>
      </c>
      <c r="S46" s="1"/>
      <c r="U46" s="1"/>
    </row>
    <row r="47" spans="1:17" s="15" customFormat="1" ht="15.75">
      <c r="A47" s="14" t="s">
        <v>388</v>
      </c>
      <c r="B47" s="16"/>
      <c r="D47" s="18" t="s">
        <v>429</v>
      </c>
      <c r="E47" s="39" t="s">
        <v>437</v>
      </c>
      <c r="F47" s="16"/>
      <c r="G47" s="16"/>
      <c r="H47" s="40" t="s">
        <v>436</v>
      </c>
      <c r="J47" s="17"/>
      <c r="K47" s="16"/>
      <c r="M47" s="11"/>
      <c r="N47" s="11"/>
      <c r="Q47" s="11"/>
    </row>
    <row r="48" spans="2:21" ht="16.5">
      <c r="B48" s="1">
        <v>1</v>
      </c>
      <c r="C48" s="12" t="s">
        <v>256</v>
      </c>
      <c r="D48" s="12" t="s">
        <v>8</v>
      </c>
      <c r="E48" s="1">
        <v>562</v>
      </c>
      <c r="F48" s="1">
        <v>557</v>
      </c>
      <c r="G48" s="1">
        <v>557</v>
      </c>
      <c r="H48" s="19">
        <f aca="true" t="shared" si="3" ref="H48:H64">AVERAGE(E48:G48)</f>
        <v>558.6666666666666</v>
      </c>
      <c r="J48" s="8"/>
      <c r="K48" s="4" t="s">
        <v>94</v>
      </c>
      <c r="S48" s="1"/>
      <c r="U48" s="1"/>
    </row>
    <row r="49" spans="2:21" ht="16.5">
      <c r="B49" s="1">
        <v>2</v>
      </c>
      <c r="C49" s="12" t="s">
        <v>257</v>
      </c>
      <c r="D49" s="12" t="s">
        <v>7</v>
      </c>
      <c r="E49" s="1">
        <v>566</v>
      </c>
      <c r="F49" s="1">
        <v>555</v>
      </c>
      <c r="G49" s="1">
        <v>550</v>
      </c>
      <c r="H49" s="19">
        <f t="shared" si="3"/>
        <v>557</v>
      </c>
      <c r="J49" s="8"/>
      <c r="K49" s="4" t="s">
        <v>95</v>
      </c>
      <c r="S49" s="1"/>
      <c r="U49" s="1"/>
    </row>
    <row r="50" spans="2:21" ht="16.5">
      <c r="B50" s="1">
        <v>3</v>
      </c>
      <c r="C50" s="12" t="s">
        <v>258</v>
      </c>
      <c r="D50" s="12" t="s">
        <v>16</v>
      </c>
      <c r="E50" s="1">
        <v>507</v>
      </c>
      <c r="F50" s="1">
        <v>506</v>
      </c>
      <c r="G50" s="1">
        <v>505</v>
      </c>
      <c r="H50" s="19">
        <f t="shared" si="3"/>
        <v>506</v>
      </c>
      <c r="J50" s="8"/>
      <c r="K50" s="4" t="s">
        <v>96</v>
      </c>
      <c r="L50" s="29"/>
      <c r="M50" s="32"/>
      <c r="N50" s="32"/>
      <c r="O50" s="25"/>
      <c r="P50" s="26"/>
      <c r="Q50" s="32"/>
      <c r="R50" s="2"/>
      <c r="S50" s="1"/>
      <c r="U50" s="1"/>
    </row>
    <row r="51" spans="2:21" ht="16.5">
      <c r="B51" s="1">
        <v>4</v>
      </c>
      <c r="C51" s="12" t="s">
        <v>259</v>
      </c>
      <c r="D51" s="12" t="s">
        <v>98</v>
      </c>
      <c r="E51" s="1">
        <v>509</v>
      </c>
      <c r="F51" s="1">
        <v>500</v>
      </c>
      <c r="G51" s="1">
        <v>494</v>
      </c>
      <c r="H51" s="19">
        <f t="shared" si="3"/>
        <v>501</v>
      </c>
      <c r="J51" s="8"/>
      <c r="K51" s="4" t="s">
        <v>97</v>
      </c>
      <c r="L51" s="27"/>
      <c r="M51" s="33"/>
      <c r="N51" s="33"/>
      <c r="O51" s="27"/>
      <c r="P51" s="27"/>
      <c r="Q51" s="33"/>
      <c r="R51" s="2"/>
      <c r="S51" s="1"/>
      <c r="U51" s="1"/>
    </row>
    <row r="52" spans="2:21" ht="16.5">
      <c r="B52" s="1">
        <v>5</v>
      </c>
      <c r="C52" s="12" t="s">
        <v>42</v>
      </c>
      <c r="D52" s="12" t="s">
        <v>7</v>
      </c>
      <c r="E52" s="1">
        <v>502</v>
      </c>
      <c r="F52" s="1">
        <v>502</v>
      </c>
      <c r="G52" s="1">
        <v>490</v>
      </c>
      <c r="H52" s="19">
        <f t="shared" si="3"/>
        <v>498</v>
      </c>
      <c r="J52" s="8"/>
      <c r="K52" s="4" t="s">
        <v>15</v>
      </c>
      <c r="L52" s="28"/>
      <c r="M52" s="34"/>
      <c r="N52" s="34"/>
      <c r="O52" s="27"/>
      <c r="P52" s="30"/>
      <c r="Q52" s="36"/>
      <c r="R52" s="2"/>
      <c r="S52" s="1"/>
      <c r="U52" s="1"/>
    </row>
    <row r="53" spans="2:21" ht="16.5">
      <c r="B53" s="1">
        <v>6</v>
      </c>
      <c r="C53" s="12" t="s">
        <v>417</v>
      </c>
      <c r="D53" s="12" t="s">
        <v>13</v>
      </c>
      <c r="E53" s="1">
        <v>505</v>
      </c>
      <c r="F53" s="1">
        <v>492</v>
      </c>
      <c r="G53" s="1">
        <v>466</v>
      </c>
      <c r="H53" s="19">
        <f t="shared" si="3"/>
        <v>487.6666666666667</v>
      </c>
      <c r="J53" s="8"/>
      <c r="K53" s="4" t="s">
        <v>416</v>
      </c>
      <c r="L53" s="28"/>
      <c r="M53" s="34"/>
      <c r="N53" s="34"/>
      <c r="O53" s="27"/>
      <c r="P53" s="30"/>
      <c r="Q53" s="36"/>
      <c r="R53" s="15"/>
      <c r="S53" s="1"/>
      <c r="U53" s="1"/>
    </row>
    <row r="54" spans="2:21" ht="16.5">
      <c r="B54" s="1">
        <v>7</v>
      </c>
      <c r="C54" s="12" t="s">
        <v>265</v>
      </c>
      <c r="D54" s="12" t="s">
        <v>16</v>
      </c>
      <c r="E54" s="1">
        <v>471</v>
      </c>
      <c r="F54" s="1">
        <v>465</v>
      </c>
      <c r="G54" s="1">
        <v>464</v>
      </c>
      <c r="H54" s="19">
        <f t="shared" si="3"/>
        <v>466.6666666666667</v>
      </c>
      <c r="J54" s="8"/>
      <c r="K54" s="4" t="s">
        <v>104</v>
      </c>
      <c r="L54" s="28"/>
      <c r="M54" s="34"/>
      <c r="N54" s="34"/>
      <c r="O54" s="27"/>
      <c r="P54" s="30"/>
      <c r="Q54" s="36"/>
      <c r="R54" s="2"/>
      <c r="S54" s="1"/>
      <c r="U54" s="1"/>
    </row>
    <row r="55" spans="2:21" ht="16.5">
      <c r="B55" s="1">
        <v>8</v>
      </c>
      <c r="C55" s="12" t="s">
        <v>264</v>
      </c>
      <c r="D55" s="12" t="s">
        <v>4</v>
      </c>
      <c r="E55" s="1">
        <v>476</v>
      </c>
      <c r="F55" s="1">
        <v>458</v>
      </c>
      <c r="G55" s="1">
        <v>453</v>
      </c>
      <c r="H55" s="19">
        <f t="shared" si="3"/>
        <v>462.3333333333333</v>
      </c>
      <c r="J55" s="8"/>
      <c r="K55" s="4" t="s">
        <v>103</v>
      </c>
      <c r="L55" s="28"/>
      <c r="M55" s="34"/>
      <c r="N55" s="34"/>
      <c r="O55" s="27"/>
      <c r="P55" s="30"/>
      <c r="Q55" s="36"/>
      <c r="S55" s="1"/>
      <c r="U55" s="1"/>
    </row>
    <row r="56" spans="2:21" ht="16.5">
      <c r="B56" s="1">
        <v>9</v>
      </c>
      <c r="C56" s="12" t="s">
        <v>261</v>
      </c>
      <c r="D56" s="12" t="s">
        <v>7</v>
      </c>
      <c r="E56" s="1">
        <v>471</v>
      </c>
      <c r="F56" s="1">
        <v>457</v>
      </c>
      <c r="G56" s="1">
        <v>454</v>
      </c>
      <c r="H56" s="19">
        <f t="shared" si="3"/>
        <v>460.6666666666667</v>
      </c>
      <c r="J56" s="8"/>
      <c r="K56" s="4" t="s">
        <v>100</v>
      </c>
      <c r="L56" s="28"/>
      <c r="M56" s="34"/>
      <c r="N56" s="34"/>
      <c r="O56" s="27"/>
      <c r="P56" s="30"/>
      <c r="Q56" s="36"/>
      <c r="S56" s="1"/>
      <c r="U56" s="1"/>
    </row>
    <row r="57" spans="2:21" ht="16.5">
      <c r="B57" s="1">
        <v>10</v>
      </c>
      <c r="C57" s="12" t="s">
        <v>260</v>
      </c>
      <c r="D57" s="12" t="s">
        <v>21</v>
      </c>
      <c r="E57" s="1">
        <v>450</v>
      </c>
      <c r="F57" s="1">
        <v>435</v>
      </c>
      <c r="G57" s="1">
        <v>435</v>
      </c>
      <c r="H57" s="19">
        <f t="shared" si="3"/>
        <v>440</v>
      </c>
      <c r="J57" s="8"/>
      <c r="K57" s="4" t="s">
        <v>99</v>
      </c>
      <c r="L57" s="28"/>
      <c r="M57" s="34"/>
      <c r="N57" s="34"/>
      <c r="O57" s="27"/>
      <c r="P57" s="30"/>
      <c r="Q57" s="36"/>
      <c r="R57" s="2"/>
      <c r="S57" s="1"/>
      <c r="U57" s="1"/>
    </row>
    <row r="58" spans="2:21" ht="16.5">
      <c r="B58" s="1">
        <v>11</v>
      </c>
      <c r="C58" s="12" t="s">
        <v>262</v>
      </c>
      <c r="D58" s="12" t="s">
        <v>21</v>
      </c>
      <c r="E58" s="1">
        <v>437</v>
      </c>
      <c r="F58" s="1">
        <v>428</v>
      </c>
      <c r="G58" s="1">
        <v>399</v>
      </c>
      <c r="H58" s="19">
        <f t="shared" si="3"/>
        <v>421.3333333333333</v>
      </c>
      <c r="J58" s="8"/>
      <c r="K58" s="4" t="s">
        <v>101</v>
      </c>
      <c r="L58" s="28"/>
      <c r="M58" s="34"/>
      <c r="N58" s="34"/>
      <c r="O58" s="27"/>
      <c r="P58" s="30"/>
      <c r="Q58" s="36"/>
      <c r="S58" s="1"/>
      <c r="U58" s="1"/>
    </row>
    <row r="59" spans="2:21" ht="16.5">
      <c r="B59" s="1">
        <v>12</v>
      </c>
      <c r="C59" s="12" t="s">
        <v>266</v>
      </c>
      <c r="D59" s="12" t="s">
        <v>5</v>
      </c>
      <c r="E59" s="1">
        <v>421</v>
      </c>
      <c r="F59" s="1">
        <v>400</v>
      </c>
      <c r="G59" s="1">
        <v>356</v>
      </c>
      <c r="H59" s="19">
        <f t="shared" si="3"/>
        <v>392.3333333333333</v>
      </c>
      <c r="J59" s="8"/>
      <c r="K59" s="4" t="s">
        <v>105</v>
      </c>
      <c r="L59" s="28"/>
      <c r="M59" s="34"/>
      <c r="N59" s="34"/>
      <c r="O59" s="27"/>
      <c r="P59" s="30"/>
      <c r="Q59" s="36"/>
      <c r="S59" s="1"/>
      <c r="U59" s="1"/>
    </row>
    <row r="60" spans="2:21" ht="16.5">
      <c r="B60" s="1">
        <v>13</v>
      </c>
      <c r="C60" s="12" t="s">
        <v>263</v>
      </c>
      <c r="D60" s="12" t="s">
        <v>63</v>
      </c>
      <c r="E60" s="1">
        <v>424</v>
      </c>
      <c r="F60" s="1">
        <v>376</v>
      </c>
      <c r="G60" s="1">
        <v>359</v>
      </c>
      <c r="H60" s="19">
        <f t="shared" si="3"/>
        <v>386.3333333333333</v>
      </c>
      <c r="J60" s="8"/>
      <c r="K60" s="4" t="s">
        <v>102</v>
      </c>
      <c r="L60" s="25"/>
      <c r="M60" s="32"/>
      <c r="N60" s="32"/>
      <c r="O60" s="25"/>
      <c r="P60" s="26"/>
      <c r="Q60" s="32"/>
      <c r="R60" s="2"/>
      <c r="S60" s="1"/>
      <c r="U60" s="1"/>
    </row>
    <row r="61" spans="2:21" ht="16.5">
      <c r="B61" s="1">
        <v>14</v>
      </c>
      <c r="C61" s="12" t="s">
        <v>269</v>
      </c>
      <c r="D61" s="12" t="s">
        <v>16</v>
      </c>
      <c r="E61" s="1">
        <v>459</v>
      </c>
      <c r="F61" s="1">
        <v>365</v>
      </c>
      <c r="G61" s="1">
        <v>315</v>
      </c>
      <c r="H61" s="19">
        <f t="shared" si="3"/>
        <v>379.6666666666667</v>
      </c>
      <c r="J61" s="8"/>
      <c r="K61" s="4" t="s">
        <v>108</v>
      </c>
      <c r="L61" s="29"/>
      <c r="M61" s="32"/>
      <c r="N61" s="32"/>
      <c r="O61" s="25"/>
      <c r="P61" s="26"/>
      <c r="Q61" s="32"/>
      <c r="S61" s="1"/>
      <c r="U61" s="1"/>
    </row>
    <row r="62" spans="2:21" ht="16.5">
      <c r="B62" s="1">
        <v>15</v>
      </c>
      <c r="C62" s="12" t="s">
        <v>268</v>
      </c>
      <c r="D62" s="12" t="s">
        <v>9</v>
      </c>
      <c r="E62" s="1">
        <v>362</v>
      </c>
      <c r="F62" s="1">
        <v>351</v>
      </c>
      <c r="G62" s="1">
        <v>339</v>
      </c>
      <c r="H62" s="19">
        <f t="shared" si="3"/>
        <v>350.6666666666667</v>
      </c>
      <c r="J62" s="8"/>
      <c r="K62" s="4" t="s">
        <v>107</v>
      </c>
      <c r="L62" s="27"/>
      <c r="M62" s="33"/>
      <c r="N62" s="33"/>
      <c r="O62" s="27"/>
      <c r="P62" s="27"/>
      <c r="Q62" s="33"/>
      <c r="S62" s="1"/>
      <c r="U62" s="1"/>
    </row>
    <row r="63" spans="2:21" ht="16.5">
      <c r="B63" s="1">
        <v>16</v>
      </c>
      <c r="C63" s="12" t="s">
        <v>267</v>
      </c>
      <c r="D63" s="12" t="s">
        <v>23</v>
      </c>
      <c r="E63" s="1">
        <v>380</v>
      </c>
      <c r="F63" s="1">
        <v>325</v>
      </c>
      <c r="G63" s="1">
        <v>314</v>
      </c>
      <c r="H63" s="19">
        <f t="shared" si="3"/>
        <v>339.6666666666667</v>
      </c>
      <c r="J63" s="8"/>
      <c r="K63" s="4" t="s">
        <v>106</v>
      </c>
      <c r="L63" s="28"/>
      <c r="M63" s="34"/>
      <c r="N63" s="34"/>
      <c r="O63" s="27"/>
      <c r="P63" s="30"/>
      <c r="Q63" s="36"/>
      <c r="R63" s="2"/>
      <c r="S63" s="1"/>
      <c r="U63" s="1"/>
    </row>
    <row r="64" spans="2:21" ht="16.5">
      <c r="B64" s="1">
        <v>17</v>
      </c>
      <c r="C64" s="12" t="s">
        <v>270</v>
      </c>
      <c r="D64" s="12" t="s">
        <v>5</v>
      </c>
      <c r="E64" s="1">
        <v>285</v>
      </c>
      <c r="F64" s="1">
        <v>252</v>
      </c>
      <c r="G64" s="1">
        <v>0</v>
      </c>
      <c r="H64" s="19">
        <f t="shared" si="3"/>
        <v>179</v>
      </c>
      <c r="J64" s="8"/>
      <c r="K64" s="4" t="s">
        <v>110</v>
      </c>
      <c r="R64" s="2"/>
      <c r="S64" s="1"/>
      <c r="U64" s="1"/>
    </row>
    <row r="65" spans="1:21" s="15" customFormat="1" ht="15.75">
      <c r="A65" s="14" t="s">
        <v>390</v>
      </c>
      <c r="B65" s="16"/>
      <c r="D65" s="18" t="s">
        <v>438</v>
      </c>
      <c r="E65" s="23" t="s">
        <v>424</v>
      </c>
      <c r="F65" s="16"/>
      <c r="G65" s="16"/>
      <c r="H65" s="19"/>
      <c r="J65" s="17"/>
      <c r="K65" s="16"/>
      <c r="M65" s="11"/>
      <c r="N65" s="11"/>
      <c r="Q65" s="11"/>
      <c r="R65" s="2"/>
      <c r="S65" s="1"/>
      <c r="T65"/>
      <c r="U65" s="1"/>
    </row>
    <row r="66" spans="2:21" ht="16.5">
      <c r="B66" s="1">
        <v>1</v>
      </c>
      <c r="C66" s="12" t="s">
        <v>271</v>
      </c>
      <c r="D66" s="12" t="s">
        <v>23</v>
      </c>
      <c r="E66" s="1">
        <v>434</v>
      </c>
      <c r="F66" s="1">
        <v>359</v>
      </c>
      <c r="G66" s="1">
        <v>0</v>
      </c>
      <c r="H66" s="19">
        <f>AVERAGE(E66:G66)</f>
        <v>264.3333333333333</v>
      </c>
      <c r="J66" s="8"/>
      <c r="K66" s="4" t="s">
        <v>111</v>
      </c>
      <c r="R66" s="2"/>
      <c r="S66" s="1"/>
      <c r="U66" s="1"/>
    </row>
    <row r="67" spans="1:18" s="15" customFormat="1" ht="15.75">
      <c r="A67" s="14" t="s">
        <v>389</v>
      </c>
      <c r="B67" s="16"/>
      <c r="D67" s="18" t="s">
        <v>423</v>
      </c>
      <c r="E67" s="42" t="s">
        <v>445</v>
      </c>
      <c r="F67" s="16"/>
      <c r="G67" s="16"/>
      <c r="H67" s="19"/>
      <c r="J67" s="17"/>
      <c r="K67" s="16"/>
      <c r="M67" s="11"/>
      <c r="N67" s="11"/>
      <c r="Q67" s="11"/>
      <c r="R67" s="2"/>
    </row>
    <row r="68" spans="2:21" ht="16.5">
      <c r="B68" s="1">
        <v>1</v>
      </c>
      <c r="C68" s="12" t="s">
        <v>273</v>
      </c>
      <c r="D68" s="12" t="s">
        <v>4</v>
      </c>
      <c r="E68" s="1">
        <v>538</v>
      </c>
      <c r="F68" s="1">
        <v>531</v>
      </c>
      <c r="G68" s="1">
        <v>496</v>
      </c>
      <c r="H68" s="19">
        <f>AVERAGE(E68:G68)</f>
        <v>521.6666666666666</v>
      </c>
      <c r="J68" s="41"/>
      <c r="K68" s="4" t="s">
        <v>113</v>
      </c>
      <c r="R68" s="2"/>
      <c r="S68" s="1"/>
      <c r="U68" s="1"/>
    </row>
    <row r="69" spans="2:21" ht="16.5">
      <c r="B69" s="1">
        <v>2</v>
      </c>
      <c r="C69" s="12" t="s">
        <v>272</v>
      </c>
      <c r="D69" s="12" t="s">
        <v>4</v>
      </c>
      <c r="E69" s="1">
        <v>516</v>
      </c>
      <c r="F69" s="1">
        <v>495</v>
      </c>
      <c r="G69" s="1">
        <v>495</v>
      </c>
      <c r="H69" s="19">
        <f>AVERAGE(E69:G69)</f>
        <v>502</v>
      </c>
      <c r="J69" s="41"/>
      <c r="K69" s="4" t="s">
        <v>112</v>
      </c>
      <c r="S69" s="1"/>
      <c r="U69" s="1"/>
    </row>
    <row r="70" spans="2:21" ht="16.5">
      <c r="B70" s="1">
        <v>3</v>
      </c>
      <c r="C70" s="12" t="s">
        <v>274</v>
      </c>
      <c r="D70" s="12" t="s">
        <v>4</v>
      </c>
      <c r="E70" s="1">
        <v>429</v>
      </c>
      <c r="F70" s="1">
        <v>408</v>
      </c>
      <c r="G70" s="1">
        <v>0</v>
      </c>
      <c r="H70" s="19">
        <f>AVERAGE(E70:G70)</f>
        <v>279</v>
      </c>
      <c r="J70" s="41"/>
      <c r="K70" s="4" t="s">
        <v>114</v>
      </c>
      <c r="R70" s="2"/>
      <c r="S70" s="1"/>
      <c r="U70" s="1"/>
    </row>
    <row r="71" spans="1:18" s="15" customFormat="1" ht="15.75">
      <c r="A71" s="14" t="s">
        <v>395</v>
      </c>
      <c r="B71" s="16"/>
      <c r="D71" s="18" t="s">
        <v>426</v>
      </c>
      <c r="E71" s="42" t="s">
        <v>444</v>
      </c>
      <c r="F71" s="16"/>
      <c r="G71" s="16"/>
      <c r="H71" s="19"/>
      <c r="J71" s="17"/>
      <c r="K71" s="16"/>
      <c r="M71" s="11"/>
      <c r="N71" s="11"/>
      <c r="Q71" s="11"/>
      <c r="R71"/>
    </row>
    <row r="72" spans="2:21" ht="16.5">
      <c r="B72" s="1">
        <v>1</v>
      </c>
      <c r="C72" s="12" t="s">
        <v>332</v>
      </c>
      <c r="D72" s="12" t="s">
        <v>5</v>
      </c>
      <c r="E72" s="1">
        <v>480</v>
      </c>
      <c r="F72" s="1">
        <v>476</v>
      </c>
      <c r="G72" s="1">
        <v>472</v>
      </c>
      <c r="H72" s="19">
        <f>AVERAGE(E72:G72)</f>
        <v>476</v>
      </c>
      <c r="J72" s="8"/>
      <c r="K72" s="4" t="s">
        <v>173</v>
      </c>
      <c r="S72" s="1"/>
      <c r="U72" s="1"/>
    </row>
    <row r="73" spans="2:21" ht="16.5">
      <c r="B73" s="1">
        <v>2</v>
      </c>
      <c r="C73" s="12" t="s">
        <v>333</v>
      </c>
      <c r="D73" s="12" t="s">
        <v>6</v>
      </c>
      <c r="E73" s="1">
        <v>458</v>
      </c>
      <c r="F73" s="1">
        <v>458</v>
      </c>
      <c r="G73" s="1">
        <v>442</v>
      </c>
      <c r="H73" s="19">
        <f>AVERAGE(E73:G73)</f>
        <v>452.6666666666667</v>
      </c>
      <c r="K73" s="4" t="s">
        <v>174</v>
      </c>
      <c r="R73" s="2"/>
      <c r="S73" s="1"/>
      <c r="U73" s="1"/>
    </row>
    <row r="74" spans="2:21" ht="16.5">
      <c r="B74" s="1">
        <v>3</v>
      </c>
      <c r="C74" s="38" t="s">
        <v>334</v>
      </c>
      <c r="D74" s="38" t="s">
        <v>13</v>
      </c>
      <c r="E74" s="1">
        <v>451</v>
      </c>
      <c r="F74" s="1">
        <v>447</v>
      </c>
      <c r="G74" s="1">
        <v>437</v>
      </c>
      <c r="H74" s="19">
        <f>AVERAGE(E74:G74)</f>
        <v>445</v>
      </c>
      <c r="J74" s="8"/>
      <c r="K74" s="4" t="s">
        <v>175</v>
      </c>
      <c r="R74" s="2"/>
      <c r="S74" s="1"/>
      <c r="U74" s="1"/>
    </row>
    <row r="75" spans="1:18" s="15" customFormat="1" ht="15.75">
      <c r="A75" s="14" t="s">
        <v>396</v>
      </c>
      <c r="B75" s="16"/>
      <c r="D75" s="18" t="s">
        <v>425</v>
      </c>
      <c r="E75" s="39" t="s">
        <v>437</v>
      </c>
      <c r="F75" s="16"/>
      <c r="G75" s="16"/>
      <c r="H75" s="40" t="s">
        <v>434</v>
      </c>
      <c r="J75" s="17"/>
      <c r="K75" s="16"/>
      <c r="M75" s="11"/>
      <c r="N75" s="11"/>
      <c r="Q75" s="11"/>
      <c r="R75" s="2"/>
    </row>
    <row r="76" spans="2:21" ht="16.5">
      <c r="B76" s="1">
        <v>1</v>
      </c>
      <c r="C76" s="12" t="s">
        <v>335</v>
      </c>
      <c r="D76" s="12" t="s">
        <v>76</v>
      </c>
      <c r="E76" s="1">
        <v>548</v>
      </c>
      <c r="F76" s="1">
        <v>539</v>
      </c>
      <c r="G76" s="1">
        <v>536</v>
      </c>
      <c r="H76" s="19">
        <f aca="true" t="shared" si="4" ref="H76:H94">AVERAGE(E76:G76)</f>
        <v>541</v>
      </c>
      <c r="J76" s="8"/>
      <c r="K76" s="4" t="s">
        <v>176</v>
      </c>
      <c r="M76" s="29"/>
      <c r="N76" s="32"/>
      <c r="O76" s="25"/>
      <c r="P76" s="26"/>
      <c r="Q76" s="32"/>
      <c r="R76" s="2"/>
      <c r="S76" s="1"/>
      <c r="U76" s="1"/>
    </row>
    <row r="77" spans="2:21" ht="16.5">
      <c r="B77" s="1">
        <v>2</v>
      </c>
      <c r="C77" s="12" t="s">
        <v>336</v>
      </c>
      <c r="D77" s="12" t="s">
        <v>23</v>
      </c>
      <c r="E77" s="1">
        <v>536</v>
      </c>
      <c r="F77" s="1">
        <v>534</v>
      </c>
      <c r="G77" s="1">
        <v>529</v>
      </c>
      <c r="H77" s="19">
        <f t="shared" si="4"/>
        <v>533</v>
      </c>
      <c r="J77" s="8"/>
      <c r="K77" s="4" t="s">
        <v>177</v>
      </c>
      <c r="M77" s="33"/>
      <c r="N77" s="33"/>
      <c r="O77" s="27"/>
      <c r="P77" s="27"/>
      <c r="Q77" s="33"/>
      <c r="R77" s="2"/>
      <c r="S77" s="1"/>
      <c r="U77" s="1"/>
    </row>
    <row r="78" spans="2:21" ht="16.5">
      <c r="B78" s="1">
        <v>3</v>
      </c>
      <c r="C78" s="12" t="s">
        <v>337</v>
      </c>
      <c r="D78" s="12" t="s">
        <v>23</v>
      </c>
      <c r="E78" s="1">
        <v>535</v>
      </c>
      <c r="F78" s="1">
        <v>525</v>
      </c>
      <c r="G78" s="1">
        <v>525</v>
      </c>
      <c r="H78" s="19">
        <f t="shared" si="4"/>
        <v>528.3333333333334</v>
      </c>
      <c r="J78" s="8"/>
      <c r="K78" s="4" t="s">
        <v>178</v>
      </c>
      <c r="M78" s="34"/>
      <c r="N78" s="34"/>
      <c r="O78" s="27"/>
      <c r="P78" s="30"/>
      <c r="Q78" s="36"/>
      <c r="R78" s="2"/>
      <c r="S78" s="1"/>
      <c r="U78" s="1"/>
    </row>
    <row r="79" spans="2:21" ht="16.5">
      <c r="B79" s="1">
        <v>4</v>
      </c>
      <c r="C79" s="12" t="s">
        <v>338</v>
      </c>
      <c r="D79" s="12" t="s">
        <v>6</v>
      </c>
      <c r="E79" s="1">
        <v>535</v>
      </c>
      <c r="F79" s="1">
        <v>523</v>
      </c>
      <c r="G79" s="1">
        <v>522</v>
      </c>
      <c r="H79" s="19">
        <f t="shared" si="4"/>
        <v>526.6666666666666</v>
      </c>
      <c r="J79" s="8"/>
      <c r="K79" s="4" t="s">
        <v>179</v>
      </c>
      <c r="M79" s="34"/>
      <c r="N79" s="34"/>
      <c r="O79" s="27"/>
      <c r="P79" s="30"/>
      <c r="Q79" s="36"/>
      <c r="R79" s="15"/>
      <c r="S79" s="1"/>
      <c r="U79" s="1"/>
    </row>
    <row r="80" spans="2:21" ht="16.5">
      <c r="B80" s="1">
        <v>5</v>
      </c>
      <c r="C80" s="12" t="s">
        <v>339</v>
      </c>
      <c r="D80" s="12" t="s">
        <v>16</v>
      </c>
      <c r="E80" s="1">
        <v>513</v>
      </c>
      <c r="F80" s="1">
        <v>512</v>
      </c>
      <c r="G80" s="1">
        <v>501</v>
      </c>
      <c r="H80" s="19">
        <f t="shared" si="4"/>
        <v>508.6666666666667</v>
      </c>
      <c r="J80" s="8"/>
      <c r="K80" s="4" t="s">
        <v>180</v>
      </c>
      <c r="M80" s="34"/>
      <c r="N80" s="34"/>
      <c r="O80" s="27"/>
      <c r="P80" s="30"/>
      <c r="Q80" s="36"/>
      <c r="S80" s="1"/>
      <c r="U80" s="1"/>
    </row>
    <row r="81" spans="2:21" ht="16.5">
      <c r="B81" s="1">
        <v>6</v>
      </c>
      <c r="C81" s="12" t="s">
        <v>340</v>
      </c>
      <c r="D81" s="12" t="s">
        <v>7</v>
      </c>
      <c r="E81" s="1">
        <v>514</v>
      </c>
      <c r="F81" s="1">
        <v>506</v>
      </c>
      <c r="G81" s="1">
        <v>505</v>
      </c>
      <c r="H81" s="19">
        <f t="shared" si="4"/>
        <v>508.3333333333333</v>
      </c>
      <c r="J81" s="8"/>
      <c r="K81" s="4" t="s">
        <v>181</v>
      </c>
      <c r="M81" s="34"/>
      <c r="N81" s="34"/>
      <c r="O81" s="27"/>
      <c r="P81" s="30"/>
      <c r="Q81" s="36"/>
      <c r="S81" s="1"/>
      <c r="U81" s="1"/>
    </row>
    <row r="82" spans="2:21" ht="16.5">
      <c r="B82" s="1">
        <v>7</v>
      </c>
      <c r="C82" s="12" t="s">
        <v>342</v>
      </c>
      <c r="D82" s="12" t="s">
        <v>13</v>
      </c>
      <c r="E82" s="1">
        <v>511</v>
      </c>
      <c r="F82" s="1">
        <v>486</v>
      </c>
      <c r="G82" s="1">
        <v>486</v>
      </c>
      <c r="H82" s="19">
        <f t="shared" si="4"/>
        <v>494.3333333333333</v>
      </c>
      <c r="J82" s="8"/>
      <c r="K82" s="4" t="s">
        <v>183</v>
      </c>
      <c r="M82" s="32"/>
      <c r="N82" s="32"/>
      <c r="O82" s="25"/>
      <c r="P82" s="26"/>
      <c r="Q82" s="32"/>
      <c r="R82" s="2"/>
      <c r="S82" s="1"/>
      <c r="U82" s="1"/>
    </row>
    <row r="83" spans="2:21" ht="16.5">
      <c r="B83" s="1">
        <v>8</v>
      </c>
      <c r="C83" s="12" t="s">
        <v>341</v>
      </c>
      <c r="D83" s="12" t="s">
        <v>7</v>
      </c>
      <c r="E83" s="1">
        <v>494</v>
      </c>
      <c r="F83" s="1">
        <v>492</v>
      </c>
      <c r="G83" s="1">
        <v>484</v>
      </c>
      <c r="H83" s="19">
        <f t="shared" si="4"/>
        <v>490</v>
      </c>
      <c r="J83" s="8"/>
      <c r="K83" s="4" t="s">
        <v>182</v>
      </c>
      <c r="N83" s="32"/>
      <c r="O83" s="25"/>
      <c r="P83" s="26"/>
      <c r="Q83" s="32"/>
      <c r="R83" s="2"/>
      <c r="S83" s="1"/>
      <c r="U83" s="1"/>
    </row>
    <row r="84" spans="2:21" ht="16.5">
      <c r="B84" s="1">
        <v>9</v>
      </c>
      <c r="C84" s="12" t="s">
        <v>344</v>
      </c>
      <c r="D84" s="12" t="s">
        <v>186</v>
      </c>
      <c r="E84" s="1">
        <v>487</v>
      </c>
      <c r="F84" s="1">
        <v>477</v>
      </c>
      <c r="G84" s="1">
        <v>476</v>
      </c>
      <c r="H84" s="19">
        <f t="shared" si="4"/>
        <v>480</v>
      </c>
      <c r="J84" s="8"/>
      <c r="K84" s="4" t="s">
        <v>185</v>
      </c>
      <c r="M84" s="33"/>
      <c r="N84" s="33"/>
      <c r="O84" s="27"/>
      <c r="P84" s="27"/>
      <c r="Q84" s="33"/>
      <c r="R84" s="15"/>
      <c r="S84" s="1"/>
      <c r="U84" s="1"/>
    </row>
    <row r="85" spans="2:21" ht="16.5">
      <c r="B85" s="1">
        <v>10</v>
      </c>
      <c r="C85" s="12" t="s">
        <v>351</v>
      </c>
      <c r="D85" s="12" t="s">
        <v>5</v>
      </c>
      <c r="E85" s="1">
        <v>486</v>
      </c>
      <c r="F85" s="1">
        <v>471</v>
      </c>
      <c r="G85" s="1">
        <v>466</v>
      </c>
      <c r="H85" s="19">
        <f t="shared" si="4"/>
        <v>474.3333333333333</v>
      </c>
      <c r="J85" s="8"/>
      <c r="K85" s="4" t="s">
        <v>193</v>
      </c>
      <c r="M85" s="34"/>
      <c r="N85" s="34"/>
      <c r="O85" s="27"/>
      <c r="P85" s="30"/>
      <c r="Q85" s="36"/>
      <c r="R85" s="2"/>
      <c r="S85" s="1"/>
      <c r="U85" s="1"/>
    </row>
    <row r="86" spans="2:21" ht="16.5">
      <c r="B86" s="1">
        <v>11</v>
      </c>
      <c r="C86" s="12" t="s">
        <v>343</v>
      </c>
      <c r="D86" s="12" t="s">
        <v>23</v>
      </c>
      <c r="E86" s="1">
        <v>477</v>
      </c>
      <c r="F86" s="1">
        <v>476</v>
      </c>
      <c r="G86" s="1">
        <v>467</v>
      </c>
      <c r="H86" s="19">
        <f t="shared" si="4"/>
        <v>473.3333333333333</v>
      </c>
      <c r="J86" s="8"/>
      <c r="K86" s="4" t="s">
        <v>184</v>
      </c>
      <c r="M86" s="34"/>
      <c r="N86" s="34"/>
      <c r="O86" s="27"/>
      <c r="P86" s="30"/>
      <c r="Q86" s="36"/>
      <c r="R86" s="2"/>
      <c r="S86" s="1"/>
      <c r="U86" s="1"/>
    </row>
    <row r="87" spans="2:21" ht="16.5">
      <c r="B87" s="1">
        <v>12</v>
      </c>
      <c r="C87" s="12" t="s">
        <v>345</v>
      </c>
      <c r="D87" s="12" t="s">
        <v>13</v>
      </c>
      <c r="E87" s="1">
        <v>472</v>
      </c>
      <c r="F87" s="1">
        <v>449</v>
      </c>
      <c r="G87" s="1">
        <v>442</v>
      </c>
      <c r="H87" s="19">
        <f t="shared" si="4"/>
        <v>454.3333333333333</v>
      </c>
      <c r="J87" s="8"/>
      <c r="K87" s="4" t="s">
        <v>187</v>
      </c>
      <c r="M87" s="34"/>
      <c r="N87" s="34"/>
      <c r="O87" s="27"/>
      <c r="P87" s="30"/>
      <c r="Q87" s="36"/>
      <c r="R87" s="2"/>
      <c r="S87" s="1"/>
      <c r="U87" s="1"/>
    </row>
    <row r="88" spans="2:21" ht="16.5">
      <c r="B88" s="1">
        <v>13</v>
      </c>
      <c r="C88" s="21" t="s">
        <v>346</v>
      </c>
      <c r="D88" s="21" t="s">
        <v>13</v>
      </c>
      <c r="E88" s="1">
        <v>453</v>
      </c>
      <c r="F88" s="1">
        <v>441</v>
      </c>
      <c r="G88" s="1">
        <v>430</v>
      </c>
      <c r="H88" s="19">
        <f t="shared" si="4"/>
        <v>441.3333333333333</v>
      </c>
      <c r="J88" s="8"/>
      <c r="K88" s="4" t="s">
        <v>188</v>
      </c>
      <c r="M88" s="34"/>
      <c r="N88" s="34"/>
      <c r="O88" s="27"/>
      <c r="P88" s="30"/>
      <c r="Q88" s="36"/>
      <c r="R88" s="2"/>
      <c r="S88" s="1"/>
      <c r="U88" s="1"/>
    </row>
    <row r="89" spans="2:21" ht="16.5">
      <c r="B89" s="1">
        <v>14</v>
      </c>
      <c r="C89" s="12" t="s">
        <v>352</v>
      </c>
      <c r="D89" s="12" t="s">
        <v>21</v>
      </c>
      <c r="E89" s="1">
        <v>459</v>
      </c>
      <c r="F89" s="1">
        <v>421</v>
      </c>
      <c r="G89" s="1">
        <v>418</v>
      </c>
      <c r="H89" s="19">
        <f t="shared" si="4"/>
        <v>432.6666666666667</v>
      </c>
      <c r="J89" s="8"/>
      <c r="K89" s="4" t="s">
        <v>194</v>
      </c>
      <c r="M89" s="29"/>
      <c r="N89" s="34"/>
      <c r="O89" s="27"/>
      <c r="P89" s="30"/>
      <c r="Q89" s="36"/>
      <c r="R89" s="2"/>
      <c r="S89" s="1"/>
      <c r="U89" s="1"/>
    </row>
    <row r="90" spans="2:21" ht="16.5">
      <c r="B90" s="1">
        <v>15</v>
      </c>
      <c r="C90" s="37" t="s">
        <v>353</v>
      </c>
      <c r="D90" s="37" t="s">
        <v>196</v>
      </c>
      <c r="E90" s="1">
        <v>430</v>
      </c>
      <c r="F90" s="1">
        <v>419</v>
      </c>
      <c r="G90" s="1">
        <v>407</v>
      </c>
      <c r="H90" s="19">
        <f t="shared" si="4"/>
        <v>418.6666666666667</v>
      </c>
      <c r="J90" s="8"/>
      <c r="K90" s="4" t="s">
        <v>195</v>
      </c>
      <c r="M90" s="34"/>
      <c r="N90" s="34"/>
      <c r="O90" s="27"/>
      <c r="P90" s="30"/>
      <c r="Q90" s="36"/>
      <c r="R90" s="2"/>
      <c r="S90" s="1"/>
      <c r="U90" s="1"/>
    </row>
    <row r="91" spans="2:21" ht="16.5">
      <c r="B91" s="1">
        <v>16</v>
      </c>
      <c r="C91" s="12" t="s">
        <v>348</v>
      </c>
      <c r="D91" s="12" t="s">
        <v>23</v>
      </c>
      <c r="E91" s="1">
        <v>435</v>
      </c>
      <c r="F91" s="1">
        <v>413</v>
      </c>
      <c r="G91" s="1">
        <v>392</v>
      </c>
      <c r="H91" s="19">
        <f t="shared" si="4"/>
        <v>413.3333333333333</v>
      </c>
      <c r="J91" s="8"/>
      <c r="K91" s="4" t="s">
        <v>190</v>
      </c>
      <c r="M91" s="34"/>
      <c r="N91" s="34"/>
      <c r="O91" s="27"/>
      <c r="P91" s="30"/>
      <c r="Q91" s="36"/>
      <c r="R91" s="2"/>
      <c r="S91" s="1"/>
      <c r="U91" s="1"/>
    </row>
    <row r="92" spans="2:21" ht="16.5">
      <c r="B92" s="1">
        <v>17</v>
      </c>
      <c r="C92" s="22" t="s">
        <v>347</v>
      </c>
      <c r="D92" s="12" t="s">
        <v>23</v>
      </c>
      <c r="E92" s="1">
        <v>421</v>
      </c>
      <c r="F92" s="1">
        <v>419</v>
      </c>
      <c r="G92" s="1">
        <v>398</v>
      </c>
      <c r="H92" s="19">
        <f t="shared" si="4"/>
        <v>412.6666666666667</v>
      </c>
      <c r="J92" s="8"/>
      <c r="K92" s="4" t="s">
        <v>189</v>
      </c>
      <c r="M92" s="34"/>
      <c r="N92" s="34"/>
      <c r="O92" s="27"/>
      <c r="P92" s="30"/>
      <c r="Q92" s="36"/>
      <c r="R92" s="2"/>
      <c r="S92" s="1"/>
      <c r="U92" s="1"/>
    </row>
    <row r="93" spans="2:21" ht="16.5">
      <c r="B93" s="1">
        <v>18</v>
      </c>
      <c r="C93" s="12" t="s">
        <v>350</v>
      </c>
      <c r="D93" s="12" t="s">
        <v>23</v>
      </c>
      <c r="E93" s="1">
        <v>415</v>
      </c>
      <c r="F93" s="1">
        <v>413</v>
      </c>
      <c r="G93" s="1">
        <v>400</v>
      </c>
      <c r="H93" s="19">
        <f t="shared" si="4"/>
        <v>409.3333333333333</v>
      </c>
      <c r="J93" s="8"/>
      <c r="K93" s="4" t="s">
        <v>192</v>
      </c>
      <c r="M93" s="34"/>
      <c r="N93" s="34"/>
      <c r="O93" s="27"/>
      <c r="P93" s="30"/>
      <c r="Q93" s="36"/>
      <c r="R93" s="15"/>
      <c r="S93" s="1"/>
      <c r="U93" s="1"/>
    </row>
    <row r="94" spans="2:21" ht="16.5">
      <c r="B94" s="1">
        <v>19</v>
      </c>
      <c r="C94" s="12" t="s">
        <v>349</v>
      </c>
      <c r="D94" s="12" t="s">
        <v>7</v>
      </c>
      <c r="E94" s="1">
        <v>433</v>
      </c>
      <c r="F94" s="1">
        <v>406</v>
      </c>
      <c r="G94" s="1">
        <v>0</v>
      </c>
      <c r="H94" s="19">
        <f t="shared" si="4"/>
        <v>279.6666666666667</v>
      </c>
      <c r="J94" s="8"/>
      <c r="K94" s="4" t="s">
        <v>191</v>
      </c>
      <c r="M94" s="34"/>
      <c r="N94" s="34"/>
      <c r="O94" s="27"/>
      <c r="P94" s="30"/>
      <c r="Q94" s="36"/>
      <c r="R94" s="2"/>
      <c r="S94" s="1"/>
      <c r="U94" s="1"/>
    </row>
    <row r="95" spans="19:21" ht="10.5" customHeight="1">
      <c r="S95" s="1"/>
      <c r="U95" s="1"/>
    </row>
    <row r="96" spans="2:18" ht="18">
      <c r="B96" s="3" t="s">
        <v>1</v>
      </c>
      <c r="R96" s="2"/>
    </row>
    <row r="97" spans="1:5" ht="16.5">
      <c r="A97" s="5" t="s">
        <v>389</v>
      </c>
      <c r="D97" s="18" t="s">
        <v>439</v>
      </c>
      <c r="E97" s="23" t="s">
        <v>424</v>
      </c>
    </row>
    <row r="98" spans="2:18" ht="16.5">
      <c r="B98" s="1">
        <v>1</v>
      </c>
      <c r="C98" s="12" t="s">
        <v>44</v>
      </c>
      <c r="D98" s="12" t="s">
        <v>16</v>
      </c>
      <c r="E98" s="1">
        <v>559</v>
      </c>
      <c r="F98" s="1">
        <v>557</v>
      </c>
      <c r="G98" s="1">
        <v>547</v>
      </c>
      <c r="H98" s="19">
        <f>AVERAGE(E98:G98)</f>
        <v>554.3333333333334</v>
      </c>
      <c r="J98" s="8"/>
      <c r="K98" s="4" t="s">
        <v>18</v>
      </c>
      <c r="R98" s="2"/>
    </row>
    <row r="99" spans="1:18" ht="16.5">
      <c r="A99" s="5" t="s">
        <v>393</v>
      </c>
      <c r="D99" s="18" t="s">
        <v>426</v>
      </c>
      <c r="E99" s="42" t="s">
        <v>444</v>
      </c>
      <c r="R99" s="2"/>
    </row>
    <row r="100" spans="2:21" ht="16.5">
      <c r="B100" s="1">
        <v>1</v>
      </c>
      <c r="C100" s="12" t="s">
        <v>367</v>
      </c>
      <c r="D100" s="12" t="s">
        <v>5</v>
      </c>
      <c r="E100" s="1">
        <v>547</v>
      </c>
      <c r="F100" s="1">
        <v>535</v>
      </c>
      <c r="G100" s="1">
        <v>527</v>
      </c>
      <c r="H100" s="19">
        <f>AVERAGE(E100:G100)</f>
        <v>536.3333333333334</v>
      </c>
      <c r="J100" s="8"/>
      <c r="K100" s="4" t="s">
        <v>210</v>
      </c>
      <c r="M100" s="29"/>
      <c r="N100" s="32"/>
      <c r="O100" s="32"/>
      <c r="P100" s="25"/>
      <c r="Q100" s="26"/>
      <c r="R100" s="32"/>
      <c r="S100" s="1"/>
      <c r="U100" s="1"/>
    </row>
    <row r="101" spans="2:21" ht="16.5">
      <c r="B101" s="1">
        <v>2</v>
      </c>
      <c r="C101" s="12" t="s">
        <v>59</v>
      </c>
      <c r="D101" s="12" t="s">
        <v>5</v>
      </c>
      <c r="E101" s="1">
        <v>539</v>
      </c>
      <c r="F101" s="1">
        <v>536</v>
      </c>
      <c r="G101" s="1">
        <v>516</v>
      </c>
      <c r="H101" s="19">
        <f>AVERAGE(E101:G101)</f>
        <v>530.3333333333334</v>
      </c>
      <c r="J101" s="8"/>
      <c r="K101" s="4" t="s">
        <v>36</v>
      </c>
      <c r="M101" s="27"/>
      <c r="N101" s="33"/>
      <c r="O101" s="33"/>
      <c r="P101" s="27"/>
      <c r="Q101" s="27"/>
      <c r="R101" s="33"/>
      <c r="S101" s="1"/>
      <c r="U101" s="1"/>
    </row>
    <row r="102" spans="2:21" ht="16.5">
      <c r="B102" s="1">
        <v>4</v>
      </c>
      <c r="C102" s="12" t="s">
        <v>408</v>
      </c>
      <c r="D102" s="12" t="s">
        <v>5</v>
      </c>
      <c r="E102" s="1">
        <v>530</v>
      </c>
      <c r="F102" s="1">
        <v>523</v>
      </c>
      <c r="G102" s="1">
        <v>0</v>
      </c>
      <c r="H102" s="19">
        <f>AVERAGE(E102:G102)</f>
        <v>351</v>
      </c>
      <c r="J102" s="8"/>
      <c r="K102" s="4">
        <v>2428059</v>
      </c>
      <c r="M102" s="25"/>
      <c r="N102" s="32"/>
      <c r="O102" s="32"/>
      <c r="P102" s="25"/>
      <c r="Q102" s="26"/>
      <c r="R102" s="32"/>
      <c r="S102" s="1"/>
      <c r="U102" s="1"/>
    </row>
    <row r="103" spans="1:18" ht="16.5">
      <c r="A103" s="5" t="s">
        <v>394</v>
      </c>
      <c r="D103" s="18" t="s">
        <v>404</v>
      </c>
      <c r="E103" s="39" t="s">
        <v>430</v>
      </c>
      <c r="H103" s="40" t="s">
        <v>435</v>
      </c>
      <c r="M103" s="29"/>
      <c r="N103" s="32"/>
      <c r="O103" s="32"/>
      <c r="P103" s="25"/>
      <c r="Q103" s="26"/>
      <c r="R103" s="32"/>
    </row>
    <row r="104" spans="2:21" ht="16.5">
      <c r="B104" s="1">
        <v>1</v>
      </c>
      <c r="C104" s="12" t="s">
        <v>50</v>
      </c>
      <c r="D104" s="12" t="s">
        <v>5</v>
      </c>
      <c r="E104" s="1">
        <v>559</v>
      </c>
      <c r="F104" s="1">
        <v>558</v>
      </c>
      <c r="G104" s="1">
        <v>558</v>
      </c>
      <c r="H104" s="19">
        <f aca="true" t="shared" si="5" ref="H104:H109">AVERAGE(E104:G104)</f>
        <v>558.3333333333334</v>
      </c>
      <c r="J104" s="8"/>
      <c r="K104" s="4" t="s">
        <v>27</v>
      </c>
      <c r="M104" s="27"/>
      <c r="N104" s="33"/>
      <c r="O104" s="33"/>
      <c r="P104" s="27"/>
      <c r="Q104" s="27"/>
      <c r="R104" s="33"/>
      <c r="S104" s="1"/>
      <c r="U104" s="1"/>
    </row>
    <row r="105" spans="2:21" ht="16.5">
      <c r="B105" s="1">
        <v>2</v>
      </c>
      <c r="C105" s="12" t="s">
        <v>369</v>
      </c>
      <c r="D105" s="12" t="s">
        <v>16</v>
      </c>
      <c r="E105" s="1">
        <v>555</v>
      </c>
      <c r="F105" s="1">
        <v>555</v>
      </c>
      <c r="G105" s="1">
        <v>554</v>
      </c>
      <c r="H105" s="19">
        <f t="shared" si="5"/>
        <v>554.6666666666666</v>
      </c>
      <c r="J105" s="8"/>
      <c r="K105" s="4" t="s">
        <v>212</v>
      </c>
      <c r="M105" s="28"/>
      <c r="N105" s="34"/>
      <c r="O105" s="34"/>
      <c r="P105" s="27"/>
      <c r="Q105" s="30"/>
      <c r="R105" s="36"/>
      <c r="S105" s="1"/>
      <c r="U105" s="1"/>
    </row>
    <row r="106" spans="2:21" ht="16.5">
      <c r="B106" s="1">
        <v>3</v>
      </c>
      <c r="C106" s="12" t="s">
        <v>370</v>
      </c>
      <c r="D106" s="12" t="s">
        <v>5</v>
      </c>
      <c r="E106" s="1">
        <v>554</v>
      </c>
      <c r="F106" s="1">
        <v>553</v>
      </c>
      <c r="G106" s="1">
        <v>550</v>
      </c>
      <c r="H106" s="19">
        <f t="shared" si="5"/>
        <v>552.3333333333334</v>
      </c>
      <c r="J106" s="8"/>
      <c r="K106" s="4" t="s">
        <v>213</v>
      </c>
      <c r="M106" s="34"/>
      <c r="N106" s="34"/>
      <c r="O106" s="27"/>
      <c r="P106" s="30"/>
      <c r="Q106" s="36"/>
      <c r="S106" s="1"/>
      <c r="U106" s="1"/>
    </row>
    <row r="107" spans="2:21" ht="16.5">
      <c r="B107" s="1">
        <v>4</v>
      </c>
      <c r="C107" s="12" t="s">
        <v>368</v>
      </c>
      <c r="D107" s="12" t="s">
        <v>76</v>
      </c>
      <c r="E107" s="1">
        <v>556</v>
      </c>
      <c r="F107" s="1">
        <v>553</v>
      </c>
      <c r="G107" s="1">
        <v>547</v>
      </c>
      <c r="H107" s="19">
        <f t="shared" si="5"/>
        <v>552</v>
      </c>
      <c r="J107" s="8"/>
      <c r="K107" s="4" t="s">
        <v>211</v>
      </c>
      <c r="M107" s="34"/>
      <c r="N107" s="34"/>
      <c r="O107" s="27"/>
      <c r="P107" s="30"/>
      <c r="Q107" s="36"/>
      <c r="S107" s="1"/>
      <c r="U107" s="1"/>
    </row>
    <row r="108" spans="2:21" ht="16.5">
      <c r="B108" s="1">
        <v>5</v>
      </c>
      <c r="C108" s="12" t="s">
        <v>371</v>
      </c>
      <c r="D108" s="12" t="s">
        <v>76</v>
      </c>
      <c r="E108" s="1">
        <v>551</v>
      </c>
      <c r="F108" s="1">
        <v>550</v>
      </c>
      <c r="G108" s="1">
        <v>544</v>
      </c>
      <c r="H108" s="19">
        <f t="shared" si="5"/>
        <v>548.3333333333334</v>
      </c>
      <c r="J108" s="8"/>
      <c r="K108" s="4" t="s">
        <v>214</v>
      </c>
      <c r="M108" s="34"/>
      <c r="N108" s="34"/>
      <c r="O108" s="27"/>
      <c r="P108" s="30"/>
      <c r="Q108" s="36"/>
      <c r="S108" s="1"/>
      <c r="U108" s="1"/>
    </row>
    <row r="109" spans="2:21" ht="16.5">
      <c r="B109" s="1">
        <v>6</v>
      </c>
      <c r="C109" s="12" t="s">
        <v>372</v>
      </c>
      <c r="D109" s="12" t="s">
        <v>7</v>
      </c>
      <c r="E109" s="1">
        <v>455</v>
      </c>
      <c r="F109" s="1">
        <v>445</v>
      </c>
      <c r="G109" s="1">
        <v>434</v>
      </c>
      <c r="H109" s="19">
        <f t="shared" si="5"/>
        <v>444.6666666666667</v>
      </c>
      <c r="J109" s="8"/>
      <c r="K109" s="4" t="s">
        <v>215</v>
      </c>
      <c r="M109" s="34"/>
      <c r="N109" s="34"/>
      <c r="O109" s="27"/>
      <c r="P109" s="30"/>
      <c r="Q109" s="36"/>
      <c r="S109" s="1"/>
      <c r="U109" s="1"/>
    </row>
    <row r="110" spans="1:21" ht="16.5">
      <c r="A110" s="5" t="s">
        <v>396</v>
      </c>
      <c r="D110" s="18" t="s">
        <v>427</v>
      </c>
      <c r="E110" s="39" t="s">
        <v>430</v>
      </c>
      <c r="H110" s="40" t="s">
        <v>434</v>
      </c>
      <c r="S110" s="1"/>
      <c r="U110" s="1"/>
    </row>
    <row r="111" spans="2:22" ht="16.5">
      <c r="B111" s="1">
        <v>1</v>
      </c>
      <c r="C111" s="12" t="s">
        <v>375</v>
      </c>
      <c r="D111" s="12" t="s">
        <v>9</v>
      </c>
      <c r="E111" s="1">
        <v>569</v>
      </c>
      <c r="F111" s="1">
        <v>553</v>
      </c>
      <c r="G111" s="1">
        <v>553</v>
      </c>
      <c r="H111" s="19">
        <f aca="true" t="shared" si="6" ref="H111:H117">AVERAGE(E111:G111)</f>
        <v>558.3333333333334</v>
      </c>
      <c r="J111" s="8"/>
      <c r="K111" s="4" t="s">
        <v>218</v>
      </c>
      <c r="S111" s="1"/>
      <c r="U111" s="1"/>
      <c r="V111" s="4"/>
    </row>
    <row r="112" spans="2:22" ht="16.5">
      <c r="B112" s="1">
        <v>2</v>
      </c>
      <c r="C112" s="12" t="s">
        <v>376</v>
      </c>
      <c r="D112" s="12" t="s">
        <v>109</v>
      </c>
      <c r="E112" s="1">
        <v>557</v>
      </c>
      <c r="F112" s="1">
        <v>556</v>
      </c>
      <c r="G112" s="1">
        <v>553</v>
      </c>
      <c r="H112" s="19">
        <f t="shared" si="6"/>
        <v>555.3333333333334</v>
      </c>
      <c r="J112" s="8"/>
      <c r="K112" s="4" t="s">
        <v>219</v>
      </c>
      <c r="M112" s="29"/>
      <c r="N112" s="32"/>
      <c r="O112" s="32"/>
      <c r="P112" s="25"/>
      <c r="Q112" s="26"/>
      <c r="S112" s="1"/>
      <c r="U112" s="1"/>
      <c r="V112" s="4"/>
    </row>
    <row r="113" spans="2:22" ht="16.5">
      <c r="B113" s="1">
        <v>3</v>
      </c>
      <c r="C113" s="12" t="s">
        <v>58</v>
      </c>
      <c r="D113" s="12" t="s">
        <v>5</v>
      </c>
      <c r="E113" s="1">
        <v>556</v>
      </c>
      <c r="F113" s="1">
        <v>555</v>
      </c>
      <c r="G113" s="1">
        <v>554</v>
      </c>
      <c r="H113" s="19">
        <f t="shared" si="6"/>
        <v>555</v>
      </c>
      <c r="J113" s="8"/>
      <c r="K113" s="4" t="s">
        <v>35</v>
      </c>
      <c r="M113" s="27"/>
      <c r="N113" s="33"/>
      <c r="O113" s="33"/>
      <c r="P113" s="27"/>
      <c r="Q113" s="27"/>
      <c r="S113" s="1"/>
      <c r="U113" s="1"/>
      <c r="V113" s="4"/>
    </row>
    <row r="114" spans="2:22" ht="16.5">
      <c r="B114" s="1">
        <v>4</v>
      </c>
      <c r="C114" s="12" t="s">
        <v>373</v>
      </c>
      <c r="D114" s="12" t="s">
        <v>76</v>
      </c>
      <c r="E114" s="1">
        <v>545</v>
      </c>
      <c r="F114" s="1">
        <v>541</v>
      </c>
      <c r="G114" s="1">
        <v>539</v>
      </c>
      <c r="H114" s="19">
        <f t="shared" si="6"/>
        <v>541.6666666666666</v>
      </c>
      <c r="J114" s="8"/>
      <c r="K114" s="4" t="s">
        <v>216</v>
      </c>
      <c r="M114" s="34"/>
      <c r="N114" s="34"/>
      <c r="O114" s="27"/>
      <c r="P114" s="30"/>
      <c r="Q114" s="36"/>
      <c r="S114" s="1"/>
      <c r="U114" s="1"/>
      <c r="V114" s="4"/>
    </row>
    <row r="115" spans="2:22" ht="16.5">
      <c r="B115" s="1">
        <v>5</v>
      </c>
      <c r="C115" s="12" t="s">
        <v>38</v>
      </c>
      <c r="D115" s="12" t="s">
        <v>5</v>
      </c>
      <c r="E115" s="1">
        <v>545</v>
      </c>
      <c r="F115" s="1">
        <v>541</v>
      </c>
      <c r="G115" s="1">
        <v>539</v>
      </c>
      <c r="H115" s="19">
        <f t="shared" si="6"/>
        <v>541.6666666666666</v>
      </c>
      <c r="J115" s="8"/>
      <c r="K115" s="4" t="s">
        <v>10</v>
      </c>
      <c r="M115" s="34"/>
      <c r="N115" s="34"/>
      <c r="O115" s="27"/>
      <c r="P115" s="30"/>
      <c r="Q115" s="36"/>
      <c r="S115" s="1"/>
      <c r="U115" s="1"/>
      <c r="V115" s="4"/>
    </row>
    <row r="116" spans="2:22" ht="16.5">
      <c r="B116" s="1">
        <v>6</v>
      </c>
      <c r="C116" s="12" t="s">
        <v>377</v>
      </c>
      <c r="D116" s="12" t="s">
        <v>109</v>
      </c>
      <c r="E116" s="1">
        <v>545</v>
      </c>
      <c r="F116" s="1">
        <v>537</v>
      </c>
      <c r="G116" s="1">
        <v>534</v>
      </c>
      <c r="H116" s="19">
        <f t="shared" si="6"/>
        <v>538.6666666666666</v>
      </c>
      <c r="J116" s="8"/>
      <c r="K116" s="4" t="s">
        <v>220</v>
      </c>
      <c r="M116" s="34"/>
      <c r="N116" s="34"/>
      <c r="O116" s="27"/>
      <c r="P116" s="30"/>
      <c r="Q116" s="36"/>
      <c r="S116" s="1"/>
      <c r="U116" s="1"/>
      <c r="V116" s="4"/>
    </row>
    <row r="117" spans="2:22" ht="16.5">
      <c r="B117" s="1">
        <v>7</v>
      </c>
      <c r="C117" s="12" t="s">
        <v>374</v>
      </c>
      <c r="D117" s="12" t="s">
        <v>9</v>
      </c>
      <c r="E117" s="1">
        <v>519</v>
      </c>
      <c r="F117" s="1">
        <v>512</v>
      </c>
      <c r="G117" s="1">
        <v>510</v>
      </c>
      <c r="H117" s="19">
        <f t="shared" si="6"/>
        <v>513.6666666666666</v>
      </c>
      <c r="J117" s="8"/>
      <c r="K117" s="4" t="s">
        <v>217</v>
      </c>
      <c r="M117" s="34"/>
      <c r="N117" s="34"/>
      <c r="O117" s="27"/>
      <c r="P117" s="30"/>
      <c r="Q117" s="36"/>
      <c r="S117" s="1"/>
      <c r="U117" s="1"/>
      <c r="V117" s="4"/>
    </row>
    <row r="119" ht="16.5">
      <c r="R119" s="2"/>
    </row>
    <row r="120" ht="26.25">
      <c r="A120" s="6" t="s">
        <v>422</v>
      </c>
    </row>
    <row r="121" spans="2:11" ht="16.5">
      <c r="B121" s="1" t="s">
        <v>60</v>
      </c>
      <c r="E121" s="4"/>
      <c r="F121" s="4"/>
      <c r="G121" s="4"/>
      <c r="K121" s="4" t="s">
        <v>2</v>
      </c>
    </row>
    <row r="122" spans="2:18" ht="18">
      <c r="B122" s="3" t="s">
        <v>0</v>
      </c>
      <c r="R122" s="2"/>
    </row>
    <row r="123" ht="11.25" customHeight="1">
      <c r="R123" s="2"/>
    </row>
    <row r="124" spans="1:18" ht="16.5">
      <c r="A124" s="5" t="s">
        <v>391</v>
      </c>
      <c r="D124" s="18" t="s">
        <v>428</v>
      </c>
      <c r="E124" s="39" t="s">
        <v>437</v>
      </c>
      <c r="L124" s="29"/>
      <c r="M124" s="32"/>
      <c r="N124" s="32"/>
      <c r="O124" s="25"/>
      <c r="P124" s="26"/>
      <c r="Q124" s="32"/>
      <c r="R124" s="2"/>
    </row>
    <row r="125" spans="2:22" ht="16.5">
      <c r="B125" s="1">
        <v>1</v>
      </c>
      <c r="C125" s="12" t="s">
        <v>282</v>
      </c>
      <c r="D125" s="12" t="s">
        <v>8</v>
      </c>
      <c r="E125" s="1">
        <v>533</v>
      </c>
      <c r="F125" s="1">
        <v>533</v>
      </c>
      <c r="G125" s="1">
        <v>503</v>
      </c>
      <c r="H125" s="19">
        <f aca="true" t="shared" si="7" ref="H125:H139">AVERAGE(E125:G125)</f>
        <v>523</v>
      </c>
      <c r="J125" s="8"/>
      <c r="K125" s="4" t="s">
        <v>122</v>
      </c>
      <c r="L125" s="28"/>
      <c r="M125" s="34"/>
      <c r="N125" s="34"/>
      <c r="O125" s="27"/>
      <c r="P125" s="30"/>
      <c r="Q125" s="36"/>
      <c r="R125" s="2"/>
      <c r="S125" s="1"/>
      <c r="U125" s="1"/>
      <c r="V125" s="4"/>
    </row>
    <row r="126" spans="2:22" ht="16.5">
      <c r="B126" s="1">
        <v>2</v>
      </c>
      <c r="C126" s="12" t="s">
        <v>275</v>
      </c>
      <c r="D126" s="12" t="s">
        <v>16</v>
      </c>
      <c r="E126" s="1">
        <v>530</v>
      </c>
      <c r="F126" s="1">
        <v>516</v>
      </c>
      <c r="G126" s="1">
        <v>515</v>
      </c>
      <c r="H126" s="19">
        <f t="shared" si="7"/>
        <v>520.3333333333334</v>
      </c>
      <c r="J126" s="8"/>
      <c r="K126" s="4" t="s">
        <v>115</v>
      </c>
      <c r="L126" s="28"/>
      <c r="M126" s="34"/>
      <c r="N126" s="34"/>
      <c r="O126" s="27"/>
      <c r="P126" s="30"/>
      <c r="Q126" s="36"/>
      <c r="S126" s="1"/>
      <c r="U126" s="1"/>
      <c r="V126" s="4"/>
    </row>
    <row r="127" spans="2:22" ht="16.5">
      <c r="B127" s="1">
        <v>3</v>
      </c>
      <c r="C127" s="12" t="s">
        <v>49</v>
      </c>
      <c r="D127" s="12" t="s">
        <v>5</v>
      </c>
      <c r="E127" s="1">
        <v>510</v>
      </c>
      <c r="F127" s="1">
        <v>510</v>
      </c>
      <c r="G127" s="1">
        <v>508</v>
      </c>
      <c r="H127" s="19">
        <f t="shared" si="7"/>
        <v>509.3333333333333</v>
      </c>
      <c r="J127" s="8"/>
      <c r="K127" s="4" t="s">
        <v>26</v>
      </c>
      <c r="L127" s="28"/>
      <c r="M127" s="34"/>
      <c r="N127" s="34"/>
      <c r="O127" s="27"/>
      <c r="P127" s="30"/>
      <c r="Q127" s="36"/>
      <c r="R127" s="2"/>
      <c r="S127" s="1"/>
      <c r="U127" s="1"/>
      <c r="V127" s="4"/>
    </row>
    <row r="128" spans="2:22" ht="16.5">
      <c r="B128" s="1">
        <v>4</v>
      </c>
      <c r="C128" s="12" t="s">
        <v>52</v>
      </c>
      <c r="D128" s="12" t="s">
        <v>7</v>
      </c>
      <c r="E128" s="1">
        <v>520</v>
      </c>
      <c r="F128" s="1">
        <v>506</v>
      </c>
      <c r="G128" s="1">
        <v>495</v>
      </c>
      <c r="H128" s="19">
        <f t="shared" si="7"/>
        <v>507</v>
      </c>
      <c r="J128" s="8"/>
      <c r="K128" s="4" t="s">
        <v>29</v>
      </c>
      <c r="L128" s="28"/>
      <c r="M128" s="34"/>
      <c r="N128" s="34"/>
      <c r="O128" s="27"/>
      <c r="P128" s="30"/>
      <c r="Q128" s="36"/>
      <c r="R128" s="2"/>
      <c r="S128" s="1"/>
      <c r="U128" s="1"/>
      <c r="V128" s="4"/>
    </row>
    <row r="129" spans="2:22" ht="16.5">
      <c r="B129" s="1">
        <v>5</v>
      </c>
      <c r="C129" s="12" t="s">
        <v>284</v>
      </c>
      <c r="D129" s="12" t="s">
        <v>16</v>
      </c>
      <c r="E129" s="1">
        <v>479</v>
      </c>
      <c r="F129" s="1">
        <v>475</v>
      </c>
      <c r="G129" s="1">
        <v>471</v>
      </c>
      <c r="H129" s="19">
        <f t="shared" si="7"/>
        <v>475</v>
      </c>
      <c r="J129" s="8"/>
      <c r="K129" s="4" t="s">
        <v>124</v>
      </c>
      <c r="L129" s="27"/>
      <c r="M129" s="33"/>
      <c r="N129" s="33"/>
      <c r="O129" s="27"/>
      <c r="P129" s="27"/>
      <c r="Q129" s="33"/>
      <c r="S129" s="1"/>
      <c r="U129" s="1"/>
      <c r="V129" s="4"/>
    </row>
    <row r="130" spans="2:22" ht="16.5">
      <c r="B130" s="1">
        <v>6</v>
      </c>
      <c r="C130" s="12" t="s">
        <v>276</v>
      </c>
      <c r="D130" s="12" t="s">
        <v>6</v>
      </c>
      <c r="E130" s="1">
        <v>482</v>
      </c>
      <c r="F130" s="1">
        <v>471</v>
      </c>
      <c r="G130" s="1">
        <v>456</v>
      </c>
      <c r="H130" s="19">
        <f t="shared" si="7"/>
        <v>469.6666666666667</v>
      </c>
      <c r="K130" s="4" t="s">
        <v>116</v>
      </c>
      <c r="L130" s="28"/>
      <c r="M130" s="29"/>
      <c r="N130" s="32"/>
      <c r="O130" s="32"/>
      <c r="P130" s="25"/>
      <c r="Q130" s="26"/>
      <c r="R130" s="32"/>
      <c r="S130" s="1"/>
      <c r="U130" s="1"/>
      <c r="V130" s="4"/>
    </row>
    <row r="131" spans="2:22" ht="16.5">
      <c r="B131" s="1">
        <v>7</v>
      </c>
      <c r="C131" s="12" t="s">
        <v>285</v>
      </c>
      <c r="D131" s="12" t="s">
        <v>5</v>
      </c>
      <c r="E131" s="1">
        <v>480</v>
      </c>
      <c r="F131" s="1">
        <v>456</v>
      </c>
      <c r="G131" s="1">
        <v>455</v>
      </c>
      <c r="H131" s="19">
        <f t="shared" si="7"/>
        <v>463.6666666666667</v>
      </c>
      <c r="J131" s="8"/>
      <c r="K131" s="4" t="s">
        <v>125</v>
      </c>
      <c r="L131" s="28"/>
      <c r="M131" s="27"/>
      <c r="N131" s="33"/>
      <c r="O131" s="33"/>
      <c r="P131" s="27"/>
      <c r="Q131" s="27"/>
      <c r="R131" s="33"/>
      <c r="S131" s="1"/>
      <c r="U131" s="1"/>
      <c r="V131" s="4"/>
    </row>
    <row r="132" spans="2:22" ht="16.5">
      <c r="B132" s="1">
        <v>8</v>
      </c>
      <c r="C132" s="12" t="s">
        <v>277</v>
      </c>
      <c r="D132" s="12" t="s">
        <v>7</v>
      </c>
      <c r="E132" s="1">
        <v>464</v>
      </c>
      <c r="F132" s="1">
        <v>459</v>
      </c>
      <c r="G132" s="1">
        <v>455</v>
      </c>
      <c r="H132" s="19">
        <f t="shared" si="7"/>
        <v>459.3333333333333</v>
      </c>
      <c r="J132" s="8"/>
      <c r="K132" s="4" t="s">
        <v>117</v>
      </c>
      <c r="L132" s="28"/>
      <c r="M132" s="34"/>
      <c r="N132" s="34"/>
      <c r="O132" s="27"/>
      <c r="P132" s="30"/>
      <c r="Q132" s="36"/>
      <c r="S132" s="1"/>
      <c r="U132" s="1"/>
      <c r="V132" s="4"/>
    </row>
    <row r="133" spans="2:22" ht="16.5">
      <c r="B133" s="1">
        <v>9</v>
      </c>
      <c r="C133" s="12" t="s">
        <v>280</v>
      </c>
      <c r="D133" s="12" t="s">
        <v>7</v>
      </c>
      <c r="E133" s="1">
        <v>457</v>
      </c>
      <c r="F133" s="1">
        <v>446</v>
      </c>
      <c r="G133" s="1">
        <v>427</v>
      </c>
      <c r="H133" s="19">
        <f t="shared" si="7"/>
        <v>443.3333333333333</v>
      </c>
      <c r="J133" s="8"/>
      <c r="K133" s="4" t="s">
        <v>120</v>
      </c>
      <c r="S133" s="1"/>
      <c r="U133" s="1"/>
      <c r="V133" s="4"/>
    </row>
    <row r="134" spans="2:22" ht="16.5">
      <c r="B134" s="1">
        <v>10</v>
      </c>
      <c r="C134" s="12" t="s">
        <v>279</v>
      </c>
      <c r="D134" s="12" t="s">
        <v>21</v>
      </c>
      <c r="E134" s="1">
        <v>452</v>
      </c>
      <c r="F134" s="1">
        <v>440</v>
      </c>
      <c r="G134" s="1">
        <v>433</v>
      </c>
      <c r="H134" s="19">
        <f t="shared" si="7"/>
        <v>441.6666666666667</v>
      </c>
      <c r="J134" s="8"/>
      <c r="K134" s="4" t="s">
        <v>119</v>
      </c>
      <c r="S134" s="1"/>
      <c r="U134" s="1"/>
      <c r="V134" s="4"/>
    </row>
    <row r="135" spans="2:22" ht="16.5">
      <c r="B135" s="1">
        <v>11</v>
      </c>
      <c r="C135" s="12" t="s">
        <v>278</v>
      </c>
      <c r="D135" s="12" t="s">
        <v>21</v>
      </c>
      <c r="E135" s="1">
        <v>445</v>
      </c>
      <c r="F135" s="1">
        <v>439</v>
      </c>
      <c r="G135" s="1">
        <v>428</v>
      </c>
      <c r="H135" s="19">
        <f t="shared" si="7"/>
        <v>437.3333333333333</v>
      </c>
      <c r="J135" s="8"/>
      <c r="K135" s="4" t="s">
        <v>118</v>
      </c>
      <c r="S135" s="1"/>
      <c r="U135" s="1"/>
      <c r="V135" s="4"/>
    </row>
    <row r="136" spans="2:22" ht="16.5">
      <c r="B136" s="1">
        <v>12</v>
      </c>
      <c r="C136" s="12" t="s">
        <v>287</v>
      </c>
      <c r="D136" s="12" t="s">
        <v>4</v>
      </c>
      <c r="E136" s="1">
        <v>432</v>
      </c>
      <c r="F136" s="1">
        <v>421</v>
      </c>
      <c r="G136" s="1">
        <v>418</v>
      </c>
      <c r="H136" s="19">
        <f t="shared" si="7"/>
        <v>423.6666666666667</v>
      </c>
      <c r="J136" s="8"/>
      <c r="K136" s="4" t="s">
        <v>128</v>
      </c>
      <c r="S136" s="1"/>
      <c r="U136" s="1"/>
      <c r="V136" s="4"/>
    </row>
    <row r="137" spans="2:22" ht="16.5">
      <c r="B137" s="1">
        <v>13</v>
      </c>
      <c r="C137" s="12" t="s">
        <v>286</v>
      </c>
      <c r="D137" s="12" t="s">
        <v>63</v>
      </c>
      <c r="E137" s="1">
        <v>415</v>
      </c>
      <c r="F137" s="1">
        <v>404</v>
      </c>
      <c r="G137" s="1">
        <v>391</v>
      </c>
      <c r="H137" s="19">
        <f t="shared" si="7"/>
        <v>403.3333333333333</v>
      </c>
      <c r="J137" s="8"/>
      <c r="K137" s="4" t="s">
        <v>126</v>
      </c>
      <c r="S137" s="1"/>
      <c r="U137" s="1"/>
      <c r="V137" s="4"/>
    </row>
    <row r="138" spans="2:22" ht="16.5">
      <c r="B138" s="1">
        <v>14</v>
      </c>
      <c r="C138" s="12" t="s">
        <v>281</v>
      </c>
      <c r="D138" s="12" t="s">
        <v>13</v>
      </c>
      <c r="E138" s="1">
        <v>411</v>
      </c>
      <c r="F138" s="1">
        <v>402</v>
      </c>
      <c r="G138" s="1">
        <v>389</v>
      </c>
      <c r="H138" s="19">
        <f t="shared" si="7"/>
        <v>400.6666666666667</v>
      </c>
      <c r="J138" s="8"/>
      <c r="K138" s="4" t="s">
        <v>121</v>
      </c>
      <c r="S138" s="1"/>
      <c r="U138" s="1"/>
      <c r="V138" s="4"/>
    </row>
    <row r="139" spans="2:22" ht="16.5">
      <c r="B139" s="1">
        <v>15</v>
      </c>
      <c r="C139" s="12" t="s">
        <v>283</v>
      </c>
      <c r="D139" s="12" t="s">
        <v>13</v>
      </c>
      <c r="E139" s="1">
        <v>371</v>
      </c>
      <c r="F139" s="1">
        <v>350</v>
      </c>
      <c r="G139" s="1">
        <v>334</v>
      </c>
      <c r="H139" s="19">
        <f t="shared" si="7"/>
        <v>351.6666666666667</v>
      </c>
      <c r="J139" s="8"/>
      <c r="K139" s="4" t="s">
        <v>123</v>
      </c>
      <c r="S139" s="1"/>
      <c r="U139" s="1"/>
      <c r="V139" s="4"/>
    </row>
    <row r="140" spans="1:21" ht="16.5">
      <c r="A140" s="5" t="s">
        <v>392</v>
      </c>
      <c r="D140" s="18" t="s">
        <v>440</v>
      </c>
      <c r="E140" s="39" t="s">
        <v>441</v>
      </c>
      <c r="L140" s="28"/>
      <c r="O140" s="27"/>
      <c r="R140" s="2"/>
      <c r="S140" s="1"/>
      <c r="U140" s="1"/>
    </row>
    <row r="141" spans="2:22" ht="16.5">
      <c r="B141" s="1">
        <v>1</v>
      </c>
      <c r="C141" s="12" t="s">
        <v>39</v>
      </c>
      <c r="D141" s="12" t="s">
        <v>7</v>
      </c>
      <c r="E141" s="1">
        <v>569</v>
      </c>
      <c r="F141" s="1">
        <v>567</v>
      </c>
      <c r="G141" s="1">
        <v>566</v>
      </c>
      <c r="H141" s="19">
        <f aca="true" t="shared" si="8" ref="H141:H170">AVERAGE(E141:G141)</f>
        <v>567.3333333333334</v>
      </c>
      <c r="J141" s="8"/>
      <c r="K141" s="4" t="s">
        <v>11</v>
      </c>
      <c r="L141" s="28"/>
      <c r="M141" s="34"/>
      <c r="N141" s="34"/>
      <c r="O141" s="27"/>
      <c r="P141" s="30"/>
      <c r="Q141" s="36"/>
      <c r="S141" s="1"/>
      <c r="U141" s="1"/>
      <c r="V141" s="4"/>
    </row>
    <row r="142" spans="2:22" ht="16.5">
      <c r="B142" s="1">
        <v>2</v>
      </c>
      <c r="C142" s="12" t="s">
        <v>47</v>
      </c>
      <c r="D142" s="12" t="s">
        <v>23</v>
      </c>
      <c r="E142" s="1">
        <v>561</v>
      </c>
      <c r="F142" s="1">
        <v>560</v>
      </c>
      <c r="G142" s="1">
        <v>547</v>
      </c>
      <c r="H142" s="19">
        <f t="shared" si="8"/>
        <v>556</v>
      </c>
      <c r="J142" s="8"/>
      <c r="K142" s="4" t="s">
        <v>22</v>
      </c>
      <c r="L142" s="28"/>
      <c r="M142" s="34"/>
      <c r="N142" s="34"/>
      <c r="O142" s="27"/>
      <c r="P142" s="30"/>
      <c r="Q142" s="36"/>
      <c r="R142" s="2"/>
      <c r="S142" s="1"/>
      <c r="U142" s="1"/>
      <c r="V142" s="4"/>
    </row>
    <row r="143" spans="2:22" ht="16.5">
      <c r="B143" s="1">
        <v>3</v>
      </c>
      <c r="C143" s="12" t="s">
        <v>289</v>
      </c>
      <c r="D143" s="12" t="s">
        <v>4</v>
      </c>
      <c r="E143" s="1">
        <v>550</v>
      </c>
      <c r="F143" s="1">
        <v>550</v>
      </c>
      <c r="G143" s="1">
        <v>546</v>
      </c>
      <c r="H143" s="19">
        <f t="shared" si="8"/>
        <v>548.6666666666666</v>
      </c>
      <c r="J143" s="8"/>
      <c r="K143" s="4" t="s">
        <v>130</v>
      </c>
      <c r="L143" s="28"/>
      <c r="M143" s="34"/>
      <c r="N143" s="34"/>
      <c r="O143" s="27"/>
      <c r="P143" s="30"/>
      <c r="Q143" s="36"/>
      <c r="R143" s="2"/>
      <c r="S143" s="1"/>
      <c r="U143" s="1"/>
      <c r="V143" s="4"/>
    </row>
    <row r="144" spans="2:22" ht="16.5">
      <c r="B144" s="1">
        <v>4</v>
      </c>
      <c r="C144" s="12" t="s">
        <v>288</v>
      </c>
      <c r="D144" s="12" t="s">
        <v>76</v>
      </c>
      <c r="E144" s="1">
        <v>555</v>
      </c>
      <c r="F144" s="1">
        <v>545</v>
      </c>
      <c r="G144" s="1">
        <v>536</v>
      </c>
      <c r="H144" s="19">
        <f t="shared" si="8"/>
        <v>545.3333333333334</v>
      </c>
      <c r="J144" s="8"/>
      <c r="K144" s="4" t="s">
        <v>129</v>
      </c>
      <c r="L144" s="25"/>
      <c r="M144" s="32"/>
      <c r="N144" s="32"/>
      <c r="O144" s="25"/>
      <c r="P144" s="26"/>
      <c r="Q144" s="32"/>
      <c r="S144" s="1"/>
      <c r="U144" s="1"/>
      <c r="V144" s="4"/>
    </row>
    <row r="145" spans="2:22" ht="16.5">
      <c r="B145" s="1">
        <v>5</v>
      </c>
      <c r="C145" s="12" t="s">
        <v>48</v>
      </c>
      <c r="D145" s="12" t="s">
        <v>4</v>
      </c>
      <c r="E145" s="1">
        <v>550</v>
      </c>
      <c r="F145" s="1">
        <v>540</v>
      </c>
      <c r="G145" s="1">
        <v>538</v>
      </c>
      <c r="H145" s="19">
        <f t="shared" si="8"/>
        <v>542.6666666666666</v>
      </c>
      <c r="J145" s="8"/>
      <c r="K145" s="4" t="s">
        <v>24</v>
      </c>
      <c r="M145" s="32"/>
      <c r="N145" s="32"/>
      <c r="O145" s="25"/>
      <c r="P145" s="26"/>
      <c r="Q145" s="32"/>
      <c r="R145" s="2"/>
      <c r="S145" s="1"/>
      <c r="U145" s="1"/>
      <c r="V145" s="4"/>
    </row>
    <row r="146" spans="2:22" ht="16.5">
      <c r="B146" s="1">
        <v>6</v>
      </c>
      <c r="C146" s="12" t="s">
        <v>290</v>
      </c>
      <c r="D146" s="12" t="s">
        <v>21</v>
      </c>
      <c r="E146" s="1">
        <v>547</v>
      </c>
      <c r="F146" s="1">
        <v>539</v>
      </c>
      <c r="G146" s="1">
        <v>539</v>
      </c>
      <c r="H146" s="19">
        <f t="shared" si="8"/>
        <v>541.6666666666666</v>
      </c>
      <c r="J146" s="8"/>
      <c r="K146" s="4" t="s">
        <v>131</v>
      </c>
      <c r="L146" s="27"/>
      <c r="M146" s="33"/>
      <c r="N146" s="33"/>
      <c r="O146" s="27"/>
      <c r="P146" s="27"/>
      <c r="Q146" s="33"/>
      <c r="S146" s="1"/>
      <c r="U146" s="1"/>
      <c r="V146" s="4"/>
    </row>
    <row r="147" spans="2:22" ht="16.5">
      <c r="B147" s="1">
        <v>7</v>
      </c>
      <c r="C147" s="12" t="s">
        <v>291</v>
      </c>
      <c r="D147" s="12" t="s">
        <v>7</v>
      </c>
      <c r="E147" s="1">
        <v>543</v>
      </c>
      <c r="F147" s="1">
        <v>535</v>
      </c>
      <c r="G147" s="1">
        <v>529</v>
      </c>
      <c r="H147" s="19">
        <f t="shared" si="8"/>
        <v>535.6666666666666</v>
      </c>
      <c r="J147" s="8"/>
      <c r="K147" s="4" t="s">
        <v>132</v>
      </c>
      <c r="L147" s="28"/>
      <c r="M147" s="34"/>
      <c r="N147" s="34"/>
      <c r="O147" s="27"/>
      <c r="P147" s="30"/>
      <c r="Q147" s="36"/>
      <c r="S147" s="1"/>
      <c r="U147" s="1"/>
      <c r="V147" s="4"/>
    </row>
    <row r="148" spans="2:22" ht="16.5">
      <c r="B148" s="1">
        <v>8</v>
      </c>
      <c r="C148" s="12" t="s">
        <v>292</v>
      </c>
      <c r="D148" s="12" t="s">
        <v>9</v>
      </c>
      <c r="E148" s="1">
        <v>542</v>
      </c>
      <c r="F148" s="1">
        <v>531</v>
      </c>
      <c r="G148" s="1">
        <v>529</v>
      </c>
      <c r="H148" s="19">
        <f t="shared" si="8"/>
        <v>534</v>
      </c>
      <c r="J148" s="8"/>
      <c r="K148" s="4" t="s">
        <v>133</v>
      </c>
      <c r="L148" s="28"/>
      <c r="M148" s="34"/>
      <c r="N148" s="34"/>
      <c r="O148" s="27"/>
      <c r="P148" s="30"/>
      <c r="Q148" s="36"/>
      <c r="R148" s="2"/>
      <c r="S148" s="1"/>
      <c r="U148" s="1"/>
      <c r="V148" s="4"/>
    </row>
    <row r="149" spans="2:22" ht="16.5">
      <c r="B149" s="1">
        <v>9</v>
      </c>
      <c r="C149" s="12" t="s">
        <v>43</v>
      </c>
      <c r="D149" s="12" t="s">
        <v>7</v>
      </c>
      <c r="E149" s="1">
        <v>551</v>
      </c>
      <c r="F149" s="1">
        <v>518</v>
      </c>
      <c r="G149" s="1">
        <v>508</v>
      </c>
      <c r="H149" s="19">
        <f t="shared" si="8"/>
        <v>525.6666666666666</v>
      </c>
      <c r="J149" s="8"/>
      <c r="K149" s="4" t="s">
        <v>17</v>
      </c>
      <c r="L149" s="28"/>
      <c r="M149" s="34"/>
      <c r="N149" s="34"/>
      <c r="O149" s="27"/>
      <c r="P149" s="30"/>
      <c r="Q149" s="36"/>
      <c r="R149" s="2"/>
      <c r="S149" s="1"/>
      <c r="U149" s="1"/>
      <c r="V149" s="4"/>
    </row>
    <row r="150" spans="2:22" ht="16.5">
      <c r="B150" s="1">
        <v>10</v>
      </c>
      <c r="C150" s="12" t="s">
        <v>409</v>
      </c>
      <c r="D150" s="13" t="s">
        <v>16</v>
      </c>
      <c r="E150" s="1">
        <v>532</v>
      </c>
      <c r="F150" s="1">
        <v>531</v>
      </c>
      <c r="G150" s="1">
        <v>514</v>
      </c>
      <c r="H150" s="19">
        <f t="shared" si="8"/>
        <v>525.6666666666666</v>
      </c>
      <c r="J150" s="8"/>
      <c r="K150" s="4">
        <v>2428031</v>
      </c>
      <c r="L150" s="28"/>
      <c r="M150" s="34"/>
      <c r="N150" s="34"/>
      <c r="O150" s="27"/>
      <c r="P150" s="30"/>
      <c r="Q150" s="36"/>
      <c r="R150" s="2"/>
      <c r="S150" s="1"/>
      <c r="U150" s="1"/>
      <c r="V150" s="4"/>
    </row>
    <row r="151" spans="2:22" ht="16.5">
      <c r="B151" s="1">
        <v>11</v>
      </c>
      <c r="C151" s="12" t="s">
        <v>293</v>
      </c>
      <c r="D151" s="12" t="s">
        <v>98</v>
      </c>
      <c r="E151" s="1">
        <v>534</v>
      </c>
      <c r="F151" s="1">
        <v>523</v>
      </c>
      <c r="G151" s="1">
        <v>518</v>
      </c>
      <c r="H151" s="19">
        <f t="shared" si="8"/>
        <v>525</v>
      </c>
      <c r="J151" s="8"/>
      <c r="K151" s="4" t="s">
        <v>134</v>
      </c>
      <c r="M151" s="34"/>
      <c r="N151" s="34"/>
      <c r="O151" s="27"/>
      <c r="P151" s="30"/>
      <c r="Q151" s="36"/>
      <c r="S151" s="1"/>
      <c r="U151" s="1"/>
      <c r="V151" s="4"/>
    </row>
    <row r="152" spans="2:22" ht="16.5">
      <c r="B152" s="1">
        <v>12</v>
      </c>
      <c r="C152" s="12" t="s">
        <v>295</v>
      </c>
      <c r="D152" s="12" t="s">
        <v>21</v>
      </c>
      <c r="E152" s="1">
        <v>525</v>
      </c>
      <c r="F152" s="1">
        <v>524</v>
      </c>
      <c r="G152" s="1">
        <v>522</v>
      </c>
      <c r="H152" s="19">
        <f t="shared" si="8"/>
        <v>523.6666666666666</v>
      </c>
      <c r="J152" s="8"/>
      <c r="K152" s="4" t="s">
        <v>136</v>
      </c>
      <c r="L152" s="28"/>
      <c r="M152" s="34"/>
      <c r="N152" s="34"/>
      <c r="O152" s="27"/>
      <c r="P152" s="30"/>
      <c r="Q152" s="36"/>
      <c r="R152" s="2"/>
      <c r="S152" s="1"/>
      <c r="U152" s="1"/>
      <c r="V152" s="4"/>
    </row>
    <row r="153" spans="2:22" ht="16.5">
      <c r="B153" s="1">
        <v>13</v>
      </c>
      <c r="C153" s="12" t="s">
        <v>294</v>
      </c>
      <c r="D153" s="12" t="s">
        <v>21</v>
      </c>
      <c r="E153" s="1">
        <v>524</v>
      </c>
      <c r="F153" s="1">
        <v>519</v>
      </c>
      <c r="G153" s="1">
        <v>511</v>
      </c>
      <c r="H153" s="19">
        <f t="shared" si="8"/>
        <v>518</v>
      </c>
      <c r="J153" s="8"/>
      <c r="K153" s="4" t="s">
        <v>135</v>
      </c>
      <c r="L153" s="28"/>
      <c r="M153" s="34"/>
      <c r="N153" s="34"/>
      <c r="O153" s="27"/>
      <c r="P153" s="30"/>
      <c r="Q153" s="36"/>
      <c r="R153" s="2"/>
      <c r="S153" s="1"/>
      <c r="U153" s="1"/>
      <c r="V153" s="4"/>
    </row>
    <row r="154" spans="2:22" ht="16.5">
      <c r="B154" s="1">
        <v>14</v>
      </c>
      <c r="C154" s="12" t="s">
        <v>305</v>
      </c>
      <c r="D154" s="12" t="s">
        <v>76</v>
      </c>
      <c r="E154" s="1">
        <v>520</v>
      </c>
      <c r="F154" s="1">
        <v>498</v>
      </c>
      <c r="G154" s="1">
        <v>493</v>
      </c>
      <c r="H154" s="19">
        <f t="shared" si="8"/>
        <v>503.6666666666667</v>
      </c>
      <c r="J154" s="8"/>
      <c r="K154" s="4" t="s">
        <v>145</v>
      </c>
      <c r="L154" s="28"/>
      <c r="M154" s="34"/>
      <c r="N154" s="34"/>
      <c r="O154" s="27"/>
      <c r="P154" s="30"/>
      <c r="Q154" s="36"/>
      <c r="R154" s="2"/>
      <c r="S154" s="1"/>
      <c r="U154" s="1"/>
      <c r="V154" s="4"/>
    </row>
    <row r="155" spans="2:22" ht="16.5">
      <c r="B155" s="1">
        <v>15</v>
      </c>
      <c r="C155" s="12" t="s">
        <v>304</v>
      </c>
      <c r="D155" s="12" t="s">
        <v>9</v>
      </c>
      <c r="E155" s="1">
        <v>509</v>
      </c>
      <c r="F155" s="1">
        <v>500</v>
      </c>
      <c r="G155" s="1">
        <v>500</v>
      </c>
      <c r="H155" s="19">
        <f t="shared" si="8"/>
        <v>503</v>
      </c>
      <c r="J155" s="8"/>
      <c r="K155" s="4" t="s">
        <v>144</v>
      </c>
      <c r="L155" s="28"/>
      <c r="M155" s="34"/>
      <c r="N155" s="34"/>
      <c r="O155" s="27"/>
      <c r="P155" s="30"/>
      <c r="Q155" s="36"/>
      <c r="R155" s="2"/>
      <c r="S155" s="1"/>
      <c r="U155" s="1"/>
      <c r="V155" s="4"/>
    </row>
    <row r="156" spans="2:22" ht="16.5">
      <c r="B156" s="1">
        <v>16</v>
      </c>
      <c r="C156" s="12" t="s">
        <v>297</v>
      </c>
      <c r="D156" s="12" t="s">
        <v>63</v>
      </c>
      <c r="E156" s="1">
        <v>502</v>
      </c>
      <c r="F156" s="1">
        <v>500</v>
      </c>
      <c r="G156" s="1">
        <v>500</v>
      </c>
      <c r="H156" s="19">
        <f t="shared" si="8"/>
        <v>500.6666666666667</v>
      </c>
      <c r="J156" s="8"/>
      <c r="K156" s="4" t="s">
        <v>138</v>
      </c>
      <c r="L156" s="29"/>
      <c r="M156" s="34"/>
      <c r="N156" s="34"/>
      <c r="O156" s="27"/>
      <c r="P156" s="30"/>
      <c r="Q156" s="36"/>
      <c r="R156" s="2"/>
      <c r="S156" s="1"/>
      <c r="U156" s="1"/>
      <c r="V156" s="4"/>
    </row>
    <row r="157" spans="2:22" ht="16.5">
      <c r="B157" s="1">
        <v>17</v>
      </c>
      <c r="C157" s="12" t="s">
        <v>296</v>
      </c>
      <c r="D157" s="12" t="s">
        <v>23</v>
      </c>
      <c r="E157" s="1">
        <v>506</v>
      </c>
      <c r="F157" s="1">
        <v>502</v>
      </c>
      <c r="G157" s="1">
        <v>492</v>
      </c>
      <c r="H157" s="19">
        <f t="shared" si="8"/>
        <v>500</v>
      </c>
      <c r="J157" s="8"/>
      <c r="K157" s="4" t="s">
        <v>137</v>
      </c>
      <c r="L157" s="28"/>
      <c r="M157" s="34"/>
      <c r="N157" s="34"/>
      <c r="O157" s="27"/>
      <c r="P157" s="30"/>
      <c r="Q157" s="36"/>
      <c r="R157" s="2"/>
      <c r="S157" s="1"/>
      <c r="U157" s="1"/>
      <c r="V157" s="4"/>
    </row>
    <row r="158" spans="2:22" ht="16.5">
      <c r="B158" s="1">
        <v>18</v>
      </c>
      <c r="C158" s="12" t="s">
        <v>299</v>
      </c>
      <c r="D158" s="12" t="s">
        <v>16</v>
      </c>
      <c r="E158" s="1">
        <v>500</v>
      </c>
      <c r="F158" s="1">
        <v>497</v>
      </c>
      <c r="G158" s="1">
        <v>497</v>
      </c>
      <c r="H158" s="19">
        <f t="shared" si="8"/>
        <v>498</v>
      </c>
      <c r="J158" s="8"/>
      <c r="K158" s="4" t="s">
        <v>140</v>
      </c>
      <c r="L158" s="28"/>
      <c r="M158" s="34"/>
      <c r="N158" s="34"/>
      <c r="O158" s="27"/>
      <c r="P158" s="30"/>
      <c r="Q158" s="36"/>
      <c r="R158" s="2"/>
      <c r="S158" s="1"/>
      <c r="U158" s="1"/>
      <c r="V158" s="4"/>
    </row>
    <row r="159" spans="2:22" ht="16.5">
      <c r="B159" s="1">
        <v>19</v>
      </c>
      <c r="C159" s="12" t="s">
        <v>298</v>
      </c>
      <c r="D159" s="12" t="s">
        <v>76</v>
      </c>
      <c r="E159" s="1">
        <v>501</v>
      </c>
      <c r="F159" s="1">
        <v>496</v>
      </c>
      <c r="G159" s="1">
        <v>494</v>
      </c>
      <c r="H159" s="19">
        <f t="shared" si="8"/>
        <v>497</v>
      </c>
      <c r="J159" s="8"/>
      <c r="K159" s="4" t="s">
        <v>139</v>
      </c>
      <c r="L159" s="28"/>
      <c r="M159" s="34"/>
      <c r="N159" s="34"/>
      <c r="O159" s="27"/>
      <c r="P159" s="30"/>
      <c r="Q159" s="36"/>
      <c r="R159" s="2"/>
      <c r="S159" s="1"/>
      <c r="U159" s="1"/>
      <c r="V159" s="4"/>
    </row>
    <row r="160" spans="2:22" ht="16.5">
      <c r="B160" s="1">
        <v>20</v>
      </c>
      <c r="C160" s="12" t="s">
        <v>310</v>
      </c>
      <c r="D160" s="12" t="s">
        <v>4</v>
      </c>
      <c r="E160" s="1">
        <v>495</v>
      </c>
      <c r="F160" s="1">
        <v>491</v>
      </c>
      <c r="G160" s="1">
        <v>479</v>
      </c>
      <c r="H160" s="19">
        <f t="shared" si="8"/>
        <v>488.3333333333333</v>
      </c>
      <c r="J160" s="8"/>
      <c r="K160" s="4" t="s">
        <v>150</v>
      </c>
      <c r="L160" s="28"/>
      <c r="M160" s="34"/>
      <c r="N160" s="34"/>
      <c r="O160" s="27"/>
      <c r="P160" s="30"/>
      <c r="Q160" s="36"/>
      <c r="R160" s="2"/>
      <c r="S160" s="1"/>
      <c r="U160" s="1"/>
      <c r="V160" s="4"/>
    </row>
    <row r="161" spans="2:22" ht="16.5">
      <c r="B161" s="1">
        <v>21</v>
      </c>
      <c r="C161" s="12" t="s">
        <v>46</v>
      </c>
      <c r="D161" s="12" t="s">
        <v>21</v>
      </c>
      <c r="E161" s="1">
        <v>499</v>
      </c>
      <c r="F161" s="1">
        <v>483</v>
      </c>
      <c r="G161" s="1">
        <v>481</v>
      </c>
      <c r="H161" s="19">
        <f t="shared" si="8"/>
        <v>487.6666666666667</v>
      </c>
      <c r="J161" s="8"/>
      <c r="K161" s="4" t="s">
        <v>20</v>
      </c>
      <c r="L161" s="28"/>
      <c r="M161" s="34"/>
      <c r="N161" s="34"/>
      <c r="O161" s="27"/>
      <c r="P161" s="30"/>
      <c r="Q161" s="36"/>
      <c r="S161" s="1"/>
      <c r="U161" s="1"/>
      <c r="V161" s="4"/>
    </row>
    <row r="162" spans="2:22" ht="16.5">
      <c r="B162" s="1">
        <v>22</v>
      </c>
      <c r="C162" s="12" t="s">
        <v>301</v>
      </c>
      <c r="D162" s="12" t="s">
        <v>21</v>
      </c>
      <c r="E162" s="1">
        <v>496</v>
      </c>
      <c r="F162" s="1">
        <v>489</v>
      </c>
      <c r="G162" s="1">
        <v>477</v>
      </c>
      <c r="H162" s="19">
        <f t="shared" si="8"/>
        <v>487.3333333333333</v>
      </c>
      <c r="J162" s="8"/>
      <c r="K162" s="4" t="s">
        <v>141</v>
      </c>
      <c r="L162" s="28"/>
      <c r="M162" s="34"/>
      <c r="N162" s="34"/>
      <c r="O162" s="27"/>
      <c r="P162" s="30"/>
      <c r="Q162" s="36"/>
      <c r="R162" s="2"/>
      <c r="S162" s="1"/>
      <c r="U162" s="1"/>
      <c r="V162" s="4"/>
    </row>
    <row r="163" spans="2:22" ht="16.5">
      <c r="B163" s="1">
        <v>23</v>
      </c>
      <c r="C163" s="12" t="s">
        <v>311</v>
      </c>
      <c r="D163" s="12" t="s">
        <v>9</v>
      </c>
      <c r="E163" s="1">
        <v>491</v>
      </c>
      <c r="F163" s="1">
        <v>481</v>
      </c>
      <c r="G163" s="1">
        <v>475</v>
      </c>
      <c r="H163" s="19">
        <f t="shared" si="8"/>
        <v>482.3333333333333</v>
      </c>
      <c r="J163" s="8"/>
      <c r="K163" s="4" t="s">
        <v>151</v>
      </c>
      <c r="L163" s="28"/>
      <c r="M163" s="34"/>
      <c r="N163" s="34"/>
      <c r="O163" s="27"/>
      <c r="P163" s="30"/>
      <c r="Q163" s="36"/>
      <c r="R163" s="2"/>
      <c r="S163" s="1"/>
      <c r="U163" s="1"/>
      <c r="V163" s="4"/>
    </row>
    <row r="164" spans="2:22" ht="16.5">
      <c r="B164" s="1">
        <v>24</v>
      </c>
      <c r="C164" s="12" t="s">
        <v>419</v>
      </c>
      <c r="D164" s="12" t="s">
        <v>186</v>
      </c>
      <c r="E164" s="1">
        <v>487</v>
      </c>
      <c r="F164" s="1">
        <v>483</v>
      </c>
      <c r="G164" s="1">
        <v>459</v>
      </c>
      <c r="H164" s="19">
        <f t="shared" si="8"/>
        <v>476.3333333333333</v>
      </c>
      <c r="J164" s="8"/>
      <c r="K164" s="4" t="s">
        <v>418</v>
      </c>
      <c r="L164" s="28"/>
      <c r="M164" s="34"/>
      <c r="N164" s="34"/>
      <c r="O164" s="27"/>
      <c r="P164" s="30"/>
      <c r="Q164" s="36"/>
      <c r="R164" s="2"/>
      <c r="S164" s="1"/>
      <c r="U164" s="1"/>
      <c r="V164" s="4"/>
    </row>
    <row r="165" spans="2:22" ht="16.5">
      <c r="B165" s="1">
        <v>25</v>
      </c>
      <c r="C165" s="12" t="s">
        <v>410</v>
      </c>
      <c r="D165" s="13" t="s">
        <v>98</v>
      </c>
      <c r="E165" s="1">
        <v>496</v>
      </c>
      <c r="F165" s="1">
        <v>470</v>
      </c>
      <c r="G165" s="1">
        <v>422</v>
      </c>
      <c r="H165" s="19">
        <f t="shared" si="8"/>
        <v>462.6666666666667</v>
      </c>
      <c r="J165" s="8"/>
      <c r="K165" s="4">
        <v>2428079</v>
      </c>
      <c r="L165" s="28"/>
      <c r="M165" s="34"/>
      <c r="N165" s="34"/>
      <c r="O165" s="27"/>
      <c r="P165" s="30"/>
      <c r="Q165" s="36"/>
      <c r="R165" s="2"/>
      <c r="S165" s="1"/>
      <c r="U165" s="1"/>
      <c r="V165" s="4"/>
    </row>
    <row r="166" spans="2:22" ht="16.5">
      <c r="B166" s="1">
        <v>26</v>
      </c>
      <c r="C166" s="12" t="s">
        <v>306</v>
      </c>
      <c r="D166" s="12" t="s">
        <v>6</v>
      </c>
      <c r="E166" s="1">
        <v>475</v>
      </c>
      <c r="F166" s="1">
        <v>443</v>
      </c>
      <c r="G166" s="1">
        <v>442</v>
      </c>
      <c r="H166" s="19">
        <f t="shared" si="8"/>
        <v>453.3333333333333</v>
      </c>
      <c r="K166" s="4" t="s">
        <v>146</v>
      </c>
      <c r="R166" s="2"/>
      <c r="S166" s="1"/>
      <c r="U166" s="1"/>
      <c r="V166" s="4"/>
    </row>
    <row r="167" spans="2:22" ht="16.5">
      <c r="B167" s="1">
        <v>27</v>
      </c>
      <c r="C167" s="37" t="s">
        <v>312</v>
      </c>
      <c r="D167" s="37" t="s">
        <v>5</v>
      </c>
      <c r="E167" s="1">
        <v>473</v>
      </c>
      <c r="F167" s="1">
        <v>461</v>
      </c>
      <c r="G167" s="1">
        <v>425</v>
      </c>
      <c r="H167" s="19">
        <f t="shared" si="8"/>
        <v>453</v>
      </c>
      <c r="J167" s="8"/>
      <c r="K167" s="4" t="s">
        <v>153</v>
      </c>
      <c r="R167" s="2"/>
      <c r="S167" s="1"/>
      <c r="U167" s="1"/>
      <c r="V167" s="4"/>
    </row>
    <row r="168" spans="2:22" ht="16.5">
      <c r="B168" s="1">
        <v>28</v>
      </c>
      <c r="C168" s="12" t="s">
        <v>302</v>
      </c>
      <c r="D168" s="12" t="s">
        <v>16</v>
      </c>
      <c r="E168" s="1">
        <v>453</v>
      </c>
      <c r="F168" s="1">
        <v>447</v>
      </c>
      <c r="G168" s="1">
        <v>446</v>
      </c>
      <c r="H168" s="19">
        <f t="shared" si="8"/>
        <v>448.6666666666667</v>
      </c>
      <c r="J168" s="8"/>
      <c r="K168" s="4" t="s">
        <v>142</v>
      </c>
      <c r="R168" s="2"/>
      <c r="S168" s="1"/>
      <c r="U168" s="1"/>
      <c r="V168" s="4"/>
    </row>
    <row r="169" spans="2:22" ht="16.5">
      <c r="B169" s="1">
        <v>29</v>
      </c>
      <c r="C169" s="12" t="s">
        <v>307</v>
      </c>
      <c r="D169" s="12" t="s">
        <v>71</v>
      </c>
      <c r="E169" s="1">
        <v>448</v>
      </c>
      <c r="F169" s="1">
        <v>445</v>
      </c>
      <c r="G169" s="1">
        <v>433</v>
      </c>
      <c r="H169" s="19">
        <f t="shared" si="8"/>
        <v>442</v>
      </c>
      <c r="J169" s="8"/>
      <c r="K169" s="4" t="s">
        <v>147</v>
      </c>
      <c r="S169" s="1"/>
      <c r="U169" s="1"/>
      <c r="V169" s="4"/>
    </row>
    <row r="170" spans="2:22" ht="16.5">
      <c r="B170" s="1">
        <v>30</v>
      </c>
      <c r="C170" s="12" t="s">
        <v>308</v>
      </c>
      <c r="D170" s="12" t="s">
        <v>13</v>
      </c>
      <c r="E170" s="1">
        <v>460</v>
      </c>
      <c r="F170" s="1">
        <v>421</v>
      </c>
      <c r="G170" s="1">
        <v>416</v>
      </c>
      <c r="H170" s="19">
        <f t="shared" si="8"/>
        <v>432.3333333333333</v>
      </c>
      <c r="J170" s="8"/>
      <c r="K170" s="4" t="s">
        <v>148</v>
      </c>
      <c r="S170" s="1"/>
      <c r="U170" s="1"/>
      <c r="V170" s="4"/>
    </row>
    <row r="171" spans="2:22" ht="16.5">
      <c r="B171" s="1">
        <v>31</v>
      </c>
      <c r="C171" s="12" t="s">
        <v>303</v>
      </c>
      <c r="D171" s="12" t="s">
        <v>21</v>
      </c>
      <c r="E171" s="1">
        <v>413</v>
      </c>
      <c r="F171" s="1">
        <v>408</v>
      </c>
      <c r="G171" s="1">
        <v>407</v>
      </c>
      <c r="H171" s="19">
        <f>AVERAGE(E171:G171)</f>
        <v>409.3333333333333</v>
      </c>
      <c r="J171" s="8"/>
      <c r="K171" s="4" t="s">
        <v>143</v>
      </c>
      <c r="R171" s="2"/>
      <c r="S171" s="1"/>
      <c r="U171" s="1"/>
      <c r="V171" s="4"/>
    </row>
    <row r="172" spans="2:22" ht="16.5">
      <c r="B172" s="1">
        <v>32</v>
      </c>
      <c r="C172" s="12" t="s">
        <v>309</v>
      </c>
      <c r="D172" s="12" t="s">
        <v>98</v>
      </c>
      <c r="E172" s="1">
        <v>511</v>
      </c>
      <c r="F172" s="1">
        <v>500</v>
      </c>
      <c r="G172" s="1">
        <v>0</v>
      </c>
      <c r="H172" s="19">
        <f>AVERAGE(E172:G172)</f>
        <v>337</v>
      </c>
      <c r="J172" s="8"/>
      <c r="K172" s="4" t="s">
        <v>149</v>
      </c>
      <c r="R172" s="2"/>
      <c r="S172" s="1"/>
      <c r="U172" s="1"/>
      <c r="V172" s="4"/>
    </row>
    <row r="173" spans="1:22" ht="16.5">
      <c r="A173" s="5" t="s">
        <v>393</v>
      </c>
      <c r="D173" s="18" t="s">
        <v>402</v>
      </c>
      <c r="E173" s="39" t="s">
        <v>430</v>
      </c>
      <c r="F173" s="16"/>
      <c r="G173" s="16"/>
      <c r="H173" s="40" t="s">
        <v>435</v>
      </c>
      <c r="R173" s="2"/>
      <c r="S173" s="1"/>
      <c r="U173" s="1"/>
      <c r="V173" s="4"/>
    </row>
    <row r="174" spans="2:22" ht="16.5">
      <c r="B174" s="1">
        <v>1</v>
      </c>
      <c r="C174" s="12" t="s">
        <v>314</v>
      </c>
      <c r="D174" s="12" t="s">
        <v>16</v>
      </c>
      <c r="E174" s="1">
        <v>519</v>
      </c>
      <c r="F174" s="1">
        <v>511</v>
      </c>
      <c r="G174" s="1">
        <v>508</v>
      </c>
      <c r="H174" s="19">
        <f aca="true" t="shared" si="9" ref="H174:H179">AVERAGE(E174:G174)</f>
        <v>512.6666666666666</v>
      </c>
      <c r="J174" s="8"/>
      <c r="K174" s="4" t="s">
        <v>155</v>
      </c>
      <c r="L174" s="28"/>
      <c r="O174" s="27"/>
      <c r="S174" s="1"/>
      <c r="U174" s="1"/>
      <c r="V174" s="4"/>
    </row>
    <row r="175" spans="2:18" ht="16.5">
      <c r="B175" s="1">
        <v>2</v>
      </c>
      <c r="C175" s="12" t="s">
        <v>41</v>
      </c>
      <c r="D175" s="12" t="s">
        <v>5</v>
      </c>
      <c r="E175" s="1">
        <v>500</v>
      </c>
      <c r="F175" s="1">
        <v>498</v>
      </c>
      <c r="G175" s="1">
        <v>490</v>
      </c>
      <c r="H175" s="19">
        <f t="shared" si="9"/>
        <v>496</v>
      </c>
      <c r="J175" s="8"/>
      <c r="K175" s="4" t="s">
        <v>14</v>
      </c>
      <c r="L175" s="28"/>
      <c r="O175" s="27"/>
      <c r="R175" s="2"/>
    </row>
    <row r="176" spans="2:22" ht="16.5">
      <c r="B176" s="1">
        <v>3</v>
      </c>
      <c r="C176" s="21" t="s">
        <v>317</v>
      </c>
      <c r="D176" s="21" t="s">
        <v>16</v>
      </c>
      <c r="E176" s="1">
        <v>491</v>
      </c>
      <c r="F176" s="1">
        <v>478</v>
      </c>
      <c r="G176" s="1">
        <v>477</v>
      </c>
      <c r="H176" s="19">
        <f t="shared" si="9"/>
        <v>482</v>
      </c>
      <c r="J176" s="8"/>
      <c r="K176" s="4" t="s">
        <v>158</v>
      </c>
      <c r="L176" s="25"/>
      <c r="M176" s="32"/>
      <c r="N176" s="32"/>
      <c r="O176" s="25"/>
      <c r="P176" s="26"/>
      <c r="Q176" s="32"/>
      <c r="R176" s="2"/>
      <c r="S176" s="1"/>
      <c r="U176" s="1"/>
      <c r="V176" s="4"/>
    </row>
    <row r="177" spans="2:22" ht="16.5">
      <c r="B177" s="1">
        <v>4</v>
      </c>
      <c r="C177" s="12" t="s">
        <v>315</v>
      </c>
      <c r="D177" s="12" t="s">
        <v>9</v>
      </c>
      <c r="E177" s="1">
        <v>494</v>
      </c>
      <c r="F177" s="1">
        <v>482</v>
      </c>
      <c r="G177" s="1">
        <v>468</v>
      </c>
      <c r="H177" s="19">
        <f t="shared" si="9"/>
        <v>481.3333333333333</v>
      </c>
      <c r="J177" s="8"/>
      <c r="K177" s="4" t="s">
        <v>156</v>
      </c>
      <c r="L177" s="29"/>
      <c r="M177" s="32"/>
      <c r="N177" s="32"/>
      <c r="O177" s="25"/>
      <c r="P177" s="26"/>
      <c r="Q177" s="32"/>
      <c r="R177" s="2"/>
      <c r="S177" s="1"/>
      <c r="U177" s="1"/>
      <c r="V177" s="4"/>
    </row>
    <row r="178" spans="2:22" ht="16.5">
      <c r="B178" s="1">
        <v>5</v>
      </c>
      <c r="C178" s="12" t="s">
        <v>316</v>
      </c>
      <c r="D178" s="12" t="s">
        <v>4</v>
      </c>
      <c r="E178" s="1">
        <v>487</v>
      </c>
      <c r="F178" s="1">
        <v>451</v>
      </c>
      <c r="G178" s="1">
        <v>390</v>
      </c>
      <c r="H178" s="19">
        <f t="shared" si="9"/>
        <v>442.6666666666667</v>
      </c>
      <c r="J178" s="8"/>
      <c r="K178" s="4" t="s">
        <v>157</v>
      </c>
      <c r="L178" s="27"/>
      <c r="M178" s="33"/>
      <c r="N178" s="33"/>
      <c r="O178" s="27"/>
      <c r="P178" s="27"/>
      <c r="Q178" s="33"/>
      <c r="R178" s="2"/>
      <c r="S178" s="1"/>
      <c r="U178" s="1"/>
      <c r="V178" s="4"/>
    </row>
    <row r="179" spans="2:22" ht="16.5">
      <c r="B179" s="1">
        <v>6</v>
      </c>
      <c r="C179" s="12" t="s">
        <v>411</v>
      </c>
      <c r="D179" s="13" t="s">
        <v>9</v>
      </c>
      <c r="E179" s="1">
        <v>428</v>
      </c>
      <c r="F179" s="1">
        <v>423</v>
      </c>
      <c r="G179" s="1">
        <v>409</v>
      </c>
      <c r="H179" s="19">
        <f t="shared" si="9"/>
        <v>420</v>
      </c>
      <c r="J179" s="8"/>
      <c r="K179" s="4">
        <v>2428090</v>
      </c>
      <c r="L179" s="28"/>
      <c r="M179" s="34"/>
      <c r="N179" s="34"/>
      <c r="O179" s="27"/>
      <c r="P179" s="30"/>
      <c r="Q179" s="36"/>
      <c r="S179" s="1"/>
      <c r="U179" s="1"/>
      <c r="V179" s="4"/>
    </row>
    <row r="180" spans="1:22" ht="16.5">
      <c r="A180" s="5" t="s">
        <v>394</v>
      </c>
      <c r="D180" s="18" t="s">
        <v>429</v>
      </c>
      <c r="E180" s="39" t="s">
        <v>437</v>
      </c>
      <c r="F180" s="16"/>
      <c r="G180" s="16"/>
      <c r="H180" s="40" t="s">
        <v>436</v>
      </c>
      <c r="L180" s="28"/>
      <c r="M180" s="34"/>
      <c r="N180" s="34"/>
      <c r="O180" s="27"/>
      <c r="P180" s="30"/>
      <c r="Q180" s="36"/>
      <c r="S180" s="1"/>
      <c r="U180" s="1"/>
      <c r="V180" s="4"/>
    </row>
    <row r="181" spans="2:22" ht="16.5">
      <c r="B181" s="1">
        <v>1</v>
      </c>
      <c r="C181" s="12" t="s">
        <v>318</v>
      </c>
      <c r="D181" s="12" t="s">
        <v>9</v>
      </c>
      <c r="E181" s="1">
        <v>541</v>
      </c>
      <c r="F181" s="1">
        <v>536</v>
      </c>
      <c r="G181" s="1">
        <v>535</v>
      </c>
      <c r="H181" s="19">
        <f aca="true" t="shared" si="10" ref="H181:H197">AVERAGE(E181:G181)</f>
        <v>537.3333333333334</v>
      </c>
      <c r="J181" s="8"/>
      <c r="K181" s="4" t="s">
        <v>159</v>
      </c>
      <c r="L181" s="28"/>
      <c r="M181" s="34"/>
      <c r="N181" s="34"/>
      <c r="O181" s="27"/>
      <c r="P181" s="30"/>
      <c r="Q181" s="36"/>
      <c r="R181" s="2"/>
      <c r="S181" s="1"/>
      <c r="U181" s="1"/>
      <c r="V181" s="4"/>
    </row>
    <row r="182" spans="2:22" ht="16.5">
      <c r="B182" s="1">
        <v>2</v>
      </c>
      <c r="C182" s="12" t="s">
        <v>319</v>
      </c>
      <c r="D182" s="12" t="s">
        <v>6</v>
      </c>
      <c r="E182" s="1">
        <v>540</v>
      </c>
      <c r="F182" s="1">
        <v>528</v>
      </c>
      <c r="G182" s="1">
        <v>523</v>
      </c>
      <c r="H182" s="19">
        <f t="shared" si="10"/>
        <v>530.3333333333334</v>
      </c>
      <c r="K182" s="4" t="s">
        <v>160</v>
      </c>
      <c r="L182" s="28"/>
      <c r="M182" s="34"/>
      <c r="N182" s="34"/>
      <c r="O182" s="27"/>
      <c r="P182" s="30"/>
      <c r="Q182" s="36"/>
      <c r="R182" s="2"/>
      <c r="S182" s="1"/>
      <c r="U182" s="1"/>
      <c r="V182" s="4"/>
    </row>
    <row r="183" spans="2:22" ht="16.5">
      <c r="B183" s="1">
        <v>3</v>
      </c>
      <c r="C183" s="12" t="s">
        <v>320</v>
      </c>
      <c r="D183" s="12" t="s">
        <v>23</v>
      </c>
      <c r="E183" s="1">
        <v>516</v>
      </c>
      <c r="F183" s="1">
        <v>513</v>
      </c>
      <c r="G183" s="1">
        <v>510</v>
      </c>
      <c r="H183" s="19">
        <f t="shared" si="10"/>
        <v>513</v>
      </c>
      <c r="J183" s="8"/>
      <c r="K183" s="4" t="s">
        <v>161</v>
      </c>
      <c r="L183" s="25"/>
      <c r="M183" s="32"/>
      <c r="N183" s="32"/>
      <c r="O183" s="25"/>
      <c r="P183" s="26"/>
      <c r="Q183" s="32"/>
      <c r="R183" s="2"/>
      <c r="S183" s="1"/>
      <c r="U183" s="1"/>
      <c r="V183" s="4"/>
    </row>
    <row r="184" spans="2:22" ht="16.5">
      <c r="B184" s="1">
        <v>4</v>
      </c>
      <c r="C184" s="12" t="s">
        <v>328</v>
      </c>
      <c r="D184" s="12" t="s">
        <v>4</v>
      </c>
      <c r="E184" s="1">
        <v>528</v>
      </c>
      <c r="F184" s="1">
        <v>511</v>
      </c>
      <c r="G184" s="1">
        <v>497</v>
      </c>
      <c r="H184" s="19">
        <f t="shared" si="10"/>
        <v>512</v>
      </c>
      <c r="J184" s="8"/>
      <c r="K184" s="4" t="s">
        <v>169</v>
      </c>
      <c r="L184" s="29"/>
      <c r="M184" s="32"/>
      <c r="N184" s="32"/>
      <c r="O184" s="25"/>
      <c r="P184" s="26"/>
      <c r="Q184" s="32"/>
      <c r="R184" s="2"/>
      <c r="S184" s="1"/>
      <c r="U184" s="1"/>
      <c r="V184" s="4"/>
    </row>
    <row r="185" spans="2:22" ht="16.5">
      <c r="B185" s="1">
        <v>5</v>
      </c>
      <c r="C185" s="12" t="s">
        <v>322</v>
      </c>
      <c r="D185" s="12" t="s">
        <v>23</v>
      </c>
      <c r="E185" s="1">
        <v>512</v>
      </c>
      <c r="F185" s="1">
        <v>510</v>
      </c>
      <c r="G185" s="1">
        <v>502</v>
      </c>
      <c r="H185" s="19">
        <f t="shared" si="10"/>
        <v>508</v>
      </c>
      <c r="J185" s="8"/>
      <c r="K185" s="4" t="s">
        <v>163</v>
      </c>
      <c r="L185" s="27"/>
      <c r="M185" s="33"/>
      <c r="N185" s="33"/>
      <c r="O185" s="27"/>
      <c r="P185" s="27"/>
      <c r="Q185" s="33"/>
      <c r="R185" s="2"/>
      <c r="S185" s="1"/>
      <c r="U185" s="1"/>
      <c r="V185" s="4"/>
    </row>
    <row r="186" spans="2:22" ht="16.5">
      <c r="B186" s="1">
        <v>6</v>
      </c>
      <c r="C186" s="12" t="s">
        <v>321</v>
      </c>
      <c r="D186" s="12" t="s">
        <v>8</v>
      </c>
      <c r="E186" s="1">
        <v>512</v>
      </c>
      <c r="F186" s="1">
        <v>504</v>
      </c>
      <c r="G186" s="1">
        <v>500</v>
      </c>
      <c r="H186" s="19">
        <f t="shared" si="10"/>
        <v>505.3333333333333</v>
      </c>
      <c r="J186" s="8"/>
      <c r="K186" s="4" t="s">
        <v>162</v>
      </c>
      <c r="L186" s="28"/>
      <c r="M186" s="34"/>
      <c r="N186" s="34"/>
      <c r="O186" s="27"/>
      <c r="P186" s="30"/>
      <c r="Q186" s="36"/>
      <c r="R186" s="2"/>
      <c r="S186" s="1"/>
      <c r="U186" s="1"/>
      <c r="V186" s="4"/>
    </row>
    <row r="187" spans="2:22" ht="16.5">
      <c r="B187" s="1">
        <v>7</v>
      </c>
      <c r="C187" s="12" t="s">
        <v>324</v>
      </c>
      <c r="D187" s="12" t="s">
        <v>76</v>
      </c>
      <c r="E187" s="1">
        <v>516</v>
      </c>
      <c r="F187" s="1">
        <v>496</v>
      </c>
      <c r="G187" s="1">
        <v>492</v>
      </c>
      <c r="H187" s="19">
        <f t="shared" si="10"/>
        <v>501.3333333333333</v>
      </c>
      <c r="J187" s="8"/>
      <c r="K187" s="4" t="s">
        <v>165</v>
      </c>
      <c r="L187" s="28"/>
      <c r="M187" s="34"/>
      <c r="N187" s="34"/>
      <c r="O187" s="27"/>
      <c r="P187" s="30"/>
      <c r="Q187" s="36"/>
      <c r="R187" s="2"/>
      <c r="S187" s="1"/>
      <c r="U187" s="1"/>
      <c r="V187" s="4"/>
    </row>
    <row r="188" spans="2:22" ht="16.5">
      <c r="B188" s="1">
        <v>8</v>
      </c>
      <c r="C188" s="12" t="s">
        <v>55</v>
      </c>
      <c r="D188" s="12" t="s">
        <v>7</v>
      </c>
      <c r="E188" s="1">
        <v>507</v>
      </c>
      <c r="F188" s="1">
        <v>499</v>
      </c>
      <c r="G188" s="1">
        <v>486</v>
      </c>
      <c r="H188" s="19">
        <f t="shared" si="10"/>
        <v>497.3333333333333</v>
      </c>
      <c r="J188" s="8"/>
      <c r="K188" s="4" t="s">
        <v>32</v>
      </c>
      <c r="L188" s="28"/>
      <c r="M188" s="34"/>
      <c r="N188" s="34"/>
      <c r="O188" s="27"/>
      <c r="P188" s="30"/>
      <c r="Q188" s="36"/>
      <c r="R188" s="2"/>
      <c r="S188" s="1"/>
      <c r="U188" s="1"/>
      <c r="V188" s="4"/>
    </row>
    <row r="189" spans="2:22" ht="16.5">
      <c r="B189" s="1">
        <v>9</v>
      </c>
      <c r="C189" s="12" t="s">
        <v>323</v>
      </c>
      <c r="D189" s="12" t="s">
        <v>23</v>
      </c>
      <c r="E189" s="1">
        <v>500</v>
      </c>
      <c r="F189" s="1">
        <v>497</v>
      </c>
      <c r="G189" s="1">
        <v>492</v>
      </c>
      <c r="H189" s="19">
        <f t="shared" si="10"/>
        <v>496.3333333333333</v>
      </c>
      <c r="J189" s="8"/>
      <c r="K189" s="4" t="s">
        <v>164</v>
      </c>
      <c r="L189" s="28"/>
      <c r="M189" s="34"/>
      <c r="N189" s="34"/>
      <c r="O189" s="27"/>
      <c r="P189" s="30"/>
      <c r="Q189" s="36"/>
      <c r="R189" s="2"/>
      <c r="S189" s="1"/>
      <c r="U189" s="1"/>
      <c r="V189" s="4"/>
    </row>
    <row r="190" spans="2:22" ht="16.5">
      <c r="B190" s="1">
        <v>10</v>
      </c>
      <c r="C190" s="12" t="s">
        <v>329</v>
      </c>
      <c r="D190" s="12" t="s">
        <v>5</v>
      </c>
      <c r="E190" s="1">
        <v>498</v>
      </c>
      <c r="F190" s="1">
        <v>493</v>
      </c>
      <c r="G190" s="1">
        <v>489</v>
      </c>
      <c r="H190" s="19">
        <f t="shared" si="10"/>
        <v>493.3333333333333</v>
      </c>
      <c r="J190" s="8"/>
      <c r="K190" s="4" t="s">
        <v>170</v>
      </c>
      <c r="L190" s="28"/>
      <c r="M190" s="34"/>
      <c r="N190" s="34"/>
      <c r="O190" s="27"/>
      <c r="P190" s="30"/>
      <c r="Q190" s="36"/>
      <c r="R190" s="2"/>
      <c r="S190" s="1"/>
      <c r="U190" s="1"/>
      <c r="V190" s="4"/>
    </row>
    <row r="191" spans="2:22" ht="16.5">
      <c r="B191" s="1">
        <v>11</v>
      </c>
      <c r="C191" s="12" t="s">
        <v>326</v>
      </c>
      <c r="D191" s="12" t="s">
        <v>23</v>
      </c>
      <c r="E191" s="1">
        <v>484</v>
      </c>
      <c r="F191" s="1">
        <v>482</v>
      </c>
      <c r="G191" s="1">
        <v>478</v>
      </c>
      <c r="H191" s="19">
        <f t="shared" si="10"/>
        <v>481.3333333333333</v>
      </c>
      <c r="J191" s="8"/>
      <c r="K191" s="4" t="s">
        <v>167</v>
      </c>
      <c r="L191" s="28"/>
      <c r="M191" s="34"/>
      <c r="N191" s="34"/>
      <c r="O191" s="27"/>
      <c r="P191" s="30"/>
      <c r="Q191" s="36"/>
      <c r="S191" s="1"/>
      <c r="U191" s="1"/>
      <c r="V191" s="4"/>
    </row>
    <row r="192" spans="2:22" ht="16.5">
      <c r="B192" s="1">
        <v>12</v>
      </c>
      <c r="C192" s="12" t="s">
        <v>53</v>
      </c>
      <c r="D192" s="12" t="s">
        <v>9</v>
      </c>
      <c r="E192" s="1">
        <v>493</v>
      </c>
      <c r="F192" s="1">
        <v>472</v>
      </c>
      <c r="G192" s="1">
        <v>465</v>
      </c>
      <c r="H192" s="19">
        <f t="shared" si="10"/>
        <v>476.6666666666667</v>
      </c>
      <c r="J192" s="8"/>
      <c r="K192" s="4" t="s">
        <v>30</v>
      </c>
      <c r="L192" s="28"/>
      <c r="M192" s="34"/>
      <c r="N192" s="34"/>
      <c r="O192" s="27"/>
      <c r="P192" s="30"/>
      <c r="Q192" s="36"/>
      <c r="R192" s="2"/>
      <c r="S192" s="1"/>
      <c r="U192" s="1"/>
      <c r="V192" s="4"/>
    </row>
    <row r="193" spans="2:22" ht="16.5">
      <c r="B193" s="1">
        <v>13</v>
      </c>
      <c r="C193" s="12" t="s">
        <v>330</v>
      </c>
      <c r="D193" s="12" t="s">
        <v>4</v>
      </c>
      <c r="E193" s="1">
        <v>483</v>
      </c>
      <c r="F193" s="1">
        <v>464</v>
      </c>
      <c r="G193" s="1">
        <v>459</v>
      </c>
      <c r="H193" s="19">
        <f t="shared" si="10"/>
        <v>468.6666666666667</v>
      </c>
      <c r="J193" s="8"/>
      <c r="K193" s="4" t="s">
        <v>171</v>
      </c>
      <c r="L193" s="28"/>
      <c r="M193" s="34"/>
      <c r="N193" s="34"/>
      <c r="O193" s="27"/>
      <c r="P193" s="30"/>
      <c r="Q193" s="36"/>
      <c r="S193" s="1"/>
      <c r="U193" s="1"/>
      <c r="V193" s="4"/>
    </row>
    <row r="194" spans="2:22" ht="16.5">
      <c r="B194" s="1">
        <v>14</v>
      </c>
      <c r="C194" s="12" t="s">
        <v>325</v>
      </c>
      <c r="D194" s="12" t="s">
        <v>5</v>
      </c>
      <c r="E194" s="1">
        <v>469</v>
      </c>
      <c r="F194" s="1">
        <v>462</v>
      </c>
      <c r="G194" s="1">
        <v>437</v>
      </c>
      <c r="H194" s="19">
        <f t="shared" si="10"/>
        <v>456</v>
      </c>
      <c r="J194" s="8"/>
      <c r="K194" s="4" t="s">
        <v>166</v>
      </c>
      <c r="L194" s="28"/>
      <c r="M194" s="34"/>
      <c r="N194" s="34"/>
      <c r="O194" s="27"/>
      <c r="P194" s="30"/>
      <c r="Q194" s="36"/>
      <c r="R194" s="2"/>
      <c r="S194" s="1"/>
      <c r="U194" s="1"/>
      <c r="V194" s="4"/>
    </row>
    <row r="195" spans="2:22" ht="16.5">
      <c r="B195" s="1">
        <v>15</v>
      </c>
      <c r="C195" s="12" t="s">
        <v>412</v>
      </c>
      <c r="D195" s="13" t="s">
        <v>186</v>
      </c>
      <c r="E195" s="1">
        <v>450</v>
      </c>
      <c r="F195" s="1">
        <v>424</v>
      </c>
      <c r="G195" s="1">
        <v>418</v>
      </c>
      <c r="H195" s="19">
        <f t="shared" si="10"/>
        <v>430.6666666666667</v>
      </c>
      <c r="J195" s="8"/>
      <c r="K195" s="4">
        <v>2428103</v>
      </c>
      <c r="L195" s="28"/>
      <c r="M195" s="34"/>
      <c r="N195" s="34"/>
      <c r="O195" s="27"/>
      <c r="P195" s="30"/>
      <c r="Q195" s="36"/>
      <c r="R195" s="1"/>
      <c r="S195" s="1"/>
      <c r="U195" s="1"/>
      <c r="V195" s="4"/>
    </row>
    <row r="196" spans="2:22" ht="16.5">
      <c r="B196" s="1">
        <v>16</v>
      </c>
      <c r="C196" s="12" t="s">
        <v>331</v>
      </c>
      <c r="D196" s="12" t="s">
        <v>5</v>
      </c>
      <c r="E196" s="1">
        <v>434</v>
      </c>
      <c r="F196" s="1">
        <v>432</v>
      </c>
      <c r="G196" s="1">
        <v>417</v>
      </c>
      <c r="H196" s="19">
        <f t="shared" si="10"/>
        <v>427.6666666666667</v>
      </c>
      <c r="J196" s="8"/>
      <c r="K196" s="4" t="s">
        <v>172</v>
      </c>
      <c r="L196" s="28"/>
      <c r="M196" s="34"/>
      <c r="N196" s="34"/>
      <c r="O196" s="27"/>
      <c r="P196" s="30"/>
      <c r="Q196" s="36"/>
      <c r="R196" s="2"/>
      <c r="S196" s="1"/>
      <c r="U196" s="1"/>
      <c r="V196" s="4"/>
    </row>
    <row r="197" spans="2:22" ht="16.5">
      <c r="B197" s="1">
        <v>17</v>
      </c>
      <c r="C197" s="12" t="s">
        <v>327</v>
      </c>
      <c r="D197" s="12" t="s">
        <v>23</v>
      </c>
      <c r="E197" s="1">
        <v>433</v>
      </c>
      <c r="F197" s="1">
        <v>431</v>
      </c>
      <c r="G197" s="1">
        <v>415</v>
      </c>
      <c r="H197" s="19">
        <f t="shared" si="10"/>
        <v>426.3333333333333</v>
      </c>
      <c r="J197" s="8"/>
      <c r="K197" s="4" t="s">
        <v>168</v>
      </c>
      <c r="L197" s="25"/>
      <c r="M197" s="32"/>
      <c r="N197" s="32"/>
      <c r="O197" s="25"/>
      <c r="P197" s="26"/>
      <c r="Q197" s="32"/>
      <c r="R197" s="2"/>
      <c r="S197" s="1"/>
      <c r="U197" s="1"/>
      <c r="V197" s="4"/>
    </row>
    <row r="198" spans="12:22" ht="11.25" customHeight="1">
      <c r="L198" s="28"/>
      <c r="R198" s="2"/>
      <c r="S198" s="1"/>
      <c r="U198" s="1"/>
      <c r="V198" s="4"/>
    </row>
    <row r="199" spans="2:18" ht="18">
      <c r="B199" s="3" t="s">
        <v>1</v>
      </c>
      <c r="L199" s="25"/>
      <c r="R199" s="2"/>
    </row>
    <row r="200" spans="1:17" ht="16.5">
      <c r="A200" s="5" t="s">
        <v>391</v>
      </c>
      <c r="D200" s="18" t="s">
        <v>400</v>
      </c>
      <c r="E200" s="39" t="s">
        <v>430</v>
      </c>
      <c r="L200" s="29"/>
      <c r="M200" s="32"/>
      <c r="N200" s="32"/>
      <c r="O200" s="25"/>
      <c r="P200" s="26"/>
      <c r="Q200" s="32"/>
    </row>
    <row r="201" spans="2:22" ht="16.5">
      <c r="B201" s="1">
        <v>1</v>
      </c>
      <c r="C201" s="12" t="s">
        <v>354</v>
      </c>
      <c r="D201" s="12" t="s">
        <v>76</v>
      </c>
      <c r="E201" s="1">
        <v>547</v>
      </c>
      <c r="F201" s="1">
        <v>541</v>
      </c>
      <c r="G201" s="1">
        <v>540</v>
      </c>
      <c r="H201" s="19">
        <f>AVERAGE(E201:G201)</f>
        <v>542.6666666666666</v>
      </c>
      <c r="J201" s="8"/>
      <c r="K201" s="4" t="s">
        <v>197</v>
      </c>
      <c r="L201" s="28"/>
      <c r="M201" s="34"/>
      <c r="N201" s="34"/>
      <c r="O201" s="27"/>
      <c r="P201" s="30"/>
      <c r="Q201" s="36"/>
      <c r="R201" s="2"/>
      <c r="S201" s="1"/>
      <c r="U201" s="1"/>
      <c r="V201" s="4"/>
    </row>
    <row r="202" spans="2:22" ht="16.5">
      <c r="B202" s="1">
        <v>2</v>
      </c>
      <c r="C202" s="12" t="s">
        <v>355</v>
      </c>
      <c r="D202" s="12" t="s">
        <v>76</v>
      </c>
      <c r="E202" s="1">
        <v>515</v>
      </c>
      <c r="F202" s="1">
        <v>514</v>
      </c>
      <c r="G202" s="1">
        <v>508</v>
      </c>
      <c r="H202" s="19">
        <f>AVERAGE(E202:G202)</f>
        <v>512.3333333333334</v>
      </c>
      <c r="J202" s="8"/>
      <c r="K202" s="4" t="s">
        <v>198</v>
      </c>
      <c r="L202" s="28"/>
      <c r="R202" s="2"/>
      <c r="S202" s="1"/>
      <c r="U202" s="1"/>
      <c r="V202" s="4"/>
    </row>
    <row r="203" spans="2:22" ht="16.5">
      <c r="B203" s="1">
        <v>3</v>
      </c>
      <c r="C203" s="12" t="s">
        <v>414</v>
      </c>
      <c r="D203" s="13" t="s">
        <v>76</v>
      </c>
      <c r="E203" s="1">
        <v>490</v>
      </c>
      <c r="F203" s="1">
        <v>431</v>
      </c>
      <c r="G203" s="1">
        <v>415</v>
      </c>
      <c r="H203" s="19">
        <f>AVERAGE(E203:G203)</f>
        <v>445.3333333333333</v>
      </c>
      <c r="J203" s="8"/>
      <c r="K203" s="4">
        <v>2428127</v>
      </c>
      <c r="L203" s="28"/>
      <c r="R203" s="2"/>
      <c r="S203" s="1"/>
      <c r="U203" s="1"/>
      <c r="V203" s="4"/>
    </row>
    <row r="204" spans="2:22" ht="16.5">
      <c r="B204" s="1">
        <v>4</v>
      </c>
      <c r="C204" s="12" t="s">
        <v>413</v>
      </c>
      <c r="D204" s="13" t="s">
        <v>16</v>
      </c>
      <c r="E204" s="1">
        <v>452</v>
      </c>
      <c r="F204" s="1">
        <v>449</v>
      </c>
      <c r="G204" s="1">
        <v>430</v>
      </c>
      <c r="H204" s="19">
        <f>AVERAGE(E204:G204)</f>
        <v>443.6666666666667</v>
      </c>
      <c r="J204" s="8"/>
      <c r="K204" s="4">
        <v>2428031</v>
      </c>
      <c r="L204" s="28"/>
      <c r="R204" s="2"/>
      <c r="S204" s="1"/>
      <c r="U204" s="1"/>
      <c r="V204" s="4"/>
    </row>
    <row r="205" spans="1:21" ht="16.5">
      <c r="A205" s="5" t="s">
        <v>392</v>
      </c>
      <c r="D205" s="18" t="s">
        <v>442</v>
      </c>
      <c r="E205" s="39" t="s">
        <v>437</v>
      </c>
      <c r="F205" s="16"/>
      <c r="L205" s="28"/>
      <c r="R205" s="2"/>
      <c r="S205" s="1"/>
      <c r="U205" s="1"/>
    </row>
    <row r="206" spans="2:22" ht="16.5">
      <c r="B206" s="1">
        <v>1</v>
      </c>
      <c r="C206" s="12" t="s">
        <v>356</v>
      </c>
      <c r="D206" s="12" t="s">
        <v>76</v>
      </c>
      <c r="E206" s="1">
        <v>588</v>
      </c>
      <c r="F206" s="1">
        <v>588</v>
      </c>
      <c r="G206" s="1">
        <v>585</v>
      </c>
      <c r="H206" s="19">
        <f aca="true" t="shared" si="11" ref="H206:H220">AVERAGE(E206:G206)</f>
        <v>587</v>
      </c>
      <c r="J206" s="8"/>
      <c r="K206" s="4" t="s">
        <v>199</v>
      </c>
      <c r="L206" s="29"/>
      <c r="M206" s="32"/>
      <c r="N206" s="32"/>
      <c r="O206" s="25"/>
      <c r="P206" s="26"/>
      <c r="Q206" s="32"/>
      <c r="R206" s="2"/>
      <c r="S206" s="1"/>
      <c r="U206" s="1"/>
      <c r="V206" s="4"/>
    </row>
    <row r="207" spans="2:22" ht="16.5">
      <c r="B207" s="1">
        <v>2</v>
      </c>
      <c r="C207" s="12" t="s">
        <v>45</v>
      </c>
      <c r="D207" s="12" t="s">
        <v>16</v>
      </c>
      <c r="E207" s="1">
        <v>579</v>
      </c>
      <c r="F207" s="1">
        <v>578</v>
      </c>
      <c r="G207" s="1">
        <v>578</v>
      </c>
      <c r="H207" s="19">
        <f t="shared" si="11"/>
        <v>578.3333333333334</v>
      </c>
      <c r="J207" s="8"/>
      <c r="K207" s="4" t="s">
        <v>19</v>
      </c>
      <c r="L207" s="27"/>
      <c r="M207" s="33"/>
      <c r="N207" s="33"/>
      <c r="O207" s="27"/>
      <c r="P207" s="27"/>
      <c r="Q207" s="33"/>
      <c r="R207" s="2"/>
      <c r="S207" s="1"/>
      <c r="U207" s="1"/>
      <c r="V207" s="4"/>
    </row>
    <row r="208" spans="2:22" ht="16.5">
      <c r="B208" s="1">
        <v>3</v>
      </c>
      <c r="C208" s="12" t="s">
        <v>357</v>
      </c>
      <c r="D208" s="12" t="s">
        <v>76</v>
      </c>
      <c r="E208" s="1">
        <v>579</v>
      </c>
      <c r="F208" s="1">
        <v>570</v>
      </c>
      <c r="G208" s="1">
        <v>569</v>
      </c>
      <c r="H208" s="19">
        <f t="shared" si="11"/>
        <v>572.6666666666666</v>
      </c>
      <c r="J208" s="8"/>
      <c r="K208" s="4" t="s">
        <v>200</v>
      </c>
      <c r="L208" s="28"/>
      <c r="M208" s="34"/>
      <c r="N208" s="34"/>
      <c r="O208" s="27"/>
      <c r="P208" s="30"/>
      <c r="Q208" s="36"/>
      <c r="R208" s="2"/>
      <c r="S208" s="1"/>
      <c r="U208" s="1"/>
      <c r="V208" s="4"/>
    </row>
    <row r="209" spans="2:22" ht="16.5">
      <c r="B209" s="1">
        <v>4</v>
      </c>
      <c r="C209" s="12" t="s">
        <v>358</v>
      </c>
      <c r="D209" s="12" t="s">
        <v>76</v>
      </c>
      <c r="E209" s="1">
        <v>574</v>
      </c>
      <c r="F209" s="1">
        <v>572</v>
      </c>
      <c r="G209" s="1">
        <v>570</v>
      </c>
      <c r="H209" s="19">
        <f t="shared" si="11"/>
        <v>572</v>
      </c>
      <c r="J209" s="8"/>
      <c r="K209" s="4" t="s">
        <v>201</v>
      </c>
      <c r="L209" s="28"/>
      <c r="M209" s="34"/>
      <c r="N209" s="34"/>
      <c r="O209" s="27"/>
      <c r="P209" s="30"/>
      <c r="Q209" s="36"/>
      <c r="R209" s="2"/>
      <c r="S209" s="1"/>
      <c r="U209" s="1"/>
      <c r="V209" s="4"/>
    </row>
    <row r="210" spans="2:22" ht="16.5">
      <c r="B210" s="1">
        <v>5</v>
      </c>
      <c r="C210" s="12" t="s">
        <v>415</v>
      </c>
      <c r="D210" s="13" t="s">
        <v>16</v>
      </c>
      <c r="E210" s="1">
        <v>571</v>
      </c>
      <c r="F210" s="1">
        <v>569</v>
      </c>
      <c r="G210" s="1">
        <v>568</v>
      </c>
      <c r="H210" s="19">
        <f t="shared" si="11"/>
        <v>569.3333333333334</v>
      </c>
      <c r="J210" s="8"/>
      <c r="K210" s="4">
        <v>2428031</v>
      </c>
      <c r="L210" s="28"/>
      <c r="M210" s="34"/>
      <c r="N210" s="34"/>
      <c r="O210" s="27"/>
      <c r="P210" s="30"/>
      <c r="Q210" s="36"/>
      <c r="R210" s="2"/>
      <c r="S210" s="1"/>
      <c r="U210" s="1"/>
      <c r="V210" s="4"/>
    </row>
    <row r="211" spans="2:22" ht="16.5">
      <c r="B211" s="1">
        <v>6</v>
      </c>
      <c r="C211" s="12" t="s">
        <v>359</v>
      </c>
      <c r="D211" s="12" t="s">
        <v>63</v>
      </c>
      <c r="E211" s="1">
        <v>567</v>
      </c>
      <c r="F211" s="1">
        <v>562</v>
      </c>
      <c r="G211" s="1">
        <v>559</v>
      </c>
      <c r="H211" s="19">
        <f t="shared" si="11"/>
        <v>562.6666666666666</v>
      </c>
      <c r="J211" s="8"/>
      <c r="K211" s="4" t="s">
        <v>202</v>
      </c>
      <c r="L211" s="28"/>
      <c r="M211" s="34"/>
      <c r="N211" s="34"/>
      <c r="O211" s="27"/>
      <c r="P211" s="30"/>
      <c r="Q211" s="36"/>
      <c r="R211" s="2"/>
      <c r="S211" s="1"/>
      <c r="U211" s="1"/>
      <c r="V211" s="4"/>
    </row>
    <row r="212" spans="2:22" ht="16.5">
      <c r="B212" s="1">
        <v>7</v>
      </c>
      <c r="C212" s="12" t="s">
        <v>313</v>
      </c>
      <c r="D212" s="12" t="s">
        <v>4</v>
      </c>
      <c r="E212" s="1">
        <v>563</v>
      </c>
      <c r="F212" s="1">
        <v>562</v>
      </c>
      <c r="G212" s="1">
        <v>557</v>
      </c>
      <c r="H212" s="19">
        <f t="shared" si="11"/>
        <v>560.6666666666666</v>
      </c>
      <c r="J212" s="8"/>
      <c r="K212" s="4" t="s">
        <v>154</v>
      </c>
      <c r="L212" s="28"/>
      <c r="M212" s="34"/>
      <c r="N212" s="34"/>
      <c r="O212" s="27"/>
      <c r="P212" s="30"/>
      <c r="Q212" s="36"/>
      <c r="R212" s="2"/>
      <c r="S212" s="1"/>
      <c r="U212" s="1"/>
      <c r="V212" s="4"/>
    </row>
    <row r="213" spans="2:22" ht="16.5">
      <c r="B213" s="1">
        <v>8</v>
      </c>
      <c r="C213" s="12" t="s">
        <v>56</v>
      </c>
      <c r="D213" s="12" t="s">
        <v>4</v>
      </c>
      <c r="E213" s="1">
        <v>563</v>
      </c>
      <c r="F213" s="1">
        <v>556</v>
      </c>
      <c r="G213" s="1">
        <v>555</v>
      </c>
      <c r="H213" s="19">
        <f t="shared" si="11"/>
        <v>558</v>
      </c>
      <c r="J213" s="8"/>
      <c r="K213" s="4" t="s">
        <v>33</v>
      </c>
      <c r="L213" s="28"/>
      <c r="M213" s="34"/>
      <c r="N213" s="34"/>
      <c r="O213" s="27"/>
      <c r="P213" s="30"/>
      <c r="Q213" s="36"/>
      <c r="R213" s="2"/>
      <c r="S213" s="1"/>
      <c r="U213" s="1"/>
      <c r="V213" s="4"/>
    </row>
    <row r="214" spans="2:22" ht="16.5">
      <c r="B214" s="1">
        <v>9</v>
      </c>
      <c r="C214" s="12" t="s">
        <v>360</v>
      </c>
      <c r="D214" s="12" t="s">
        <v>4</v>
      </c>
      <c r="E214" s="1">
        <v>559</v>
      </c>
      <c r="F214" s="1">
        <v>557</v>
      </c>
      <c r="G214" s="1">
        <v>556</v>
      </c>
      <c r="H214" s="19">
        <f t="shared" si="11"/>
        <v>557.3333333333334</v>
      </c>
      <c r="J214" s="8"/>
      <c r="K214" s="4" t="s">
        <v>203</v>
      </c>
      <c r="L214" s="28"/>
      <c r="M214" s="34"/>
      <c r="N214" s="34"/>
      <c r="O214" s="27"/>
      <c r="P214" s="30"/>
      <c r="Q214" s="36"/>
      <c r="R214" s="2"/>
      <c r="S214" s="1"/>
      <c r="U214" s="1"/>
      <c r="V214" s="4"/>
    </row>
    <row r="215" spans="2:22" ht="16.5">
      <c r="B215" s="1">
        <v>10</v>
      </c>
      <c r="C215" s="12" t="s">
        <v>361</v>
      </c>
      <c r="D215" s="12" t="s">
        <v>21</v>
      </c>
      <c r="E215" s="1">
        <v>562</v>
      </c>
      <c r="F215" s="1">
        <v>552</v>
      </c>
      <c r="G215" s="1">
        <v>540</v>
      </c>
      <c r="H215" s="19">
        <f t="shared" si="11"/>
        <v>551.3333333333334</v>
      </c>
      <c r="J215" s="8"/>
      <c r="K215" s="4" t="s">
        <v>204</v>
      </c>
      <c r="L215" s="28"/>
      <c r="M215" s="34"/>
      <c r="N215" s="34"/>
      <c r="O215" s="27"/>
      <c r="P215" s="30"/>
      <c r="Q215" s="36"/>
      <c r="R215" s="2"/>
      <c r="S215" s="1"/>
      <c r="U215" s="1"/>
      <c r="V215" s="4"/>
    </row>
    <row r="216" spans="2:22" ht="16.5">
      <c r="B216" s="1">
        <v>11</v>
      </c>
      <c r="C216" s="12" t="s">
        <v>362</v>
      </c>
      <c r="D216" s="12" t="s">
        <v>9</v>
      </c>
      <c r="E216" s="1">
        <v>547</v>
      </c>
      <c r="F216" s="1">
        <v>543</v>
      </c>
      <c r="G216" s="1">
        <v>537</v>
      </c>
      <c r="H216" s="19">
        <f t="shared" si="11"/>
        <v>542.3333333333334</v>
      </c>
      <c r="J216" s="8"/>
      <c r="K216" s="4" t="s">
        <v>205</v>
      </c>
      <c r="L216" s="28"/>
      <c r="O216" s="27"/>
      <c r="R216" s="2"/>
      <c r="S216" s="1"/>
      <c r="U216" s="1"/>
      <c r="V216" s="4"/>
    </row>
    <row r="217" spans="2:22" ht="16.5">
      <c r="B217" s="1">
        <v>12</v>
      </c>
      <c r="C217" s="12" t="s">
        <v>364</v>
      </c>
      <c r="D217" s="12" t="s">
        <v>7</v>
      </c>
      <c r="E217" s="1">
        <v>544</v>
      </c>
      <c r="F217" s="1">
        <v>543</v>
      </c>
      <c r="G217" s="1">
        <v>535</v>
      </c>
      <c r="H217" s="19">
        <f t="shared" si="11"/>
        <v>540.6666666666666</v>
      </c>
      <c r="J217" s="8"/>
      <c r="K217" s="4" t="s">
        <v>207</v>
      </c>
      <c r="R217" s="2"/>
      <c r="S217" s="1"/>
      <c r="U217" s="1"/>
      <c r="V217" s="4"/>
    </row>
    <row r="218" spans="2:22" ht="16.5">
      <c r="B218" s="1">
        <v>13</v>
      </c>
      <c r="C218" s="12" t="s">
        <v>363</v>
      </c>
      <c r="D218" s="12" t="s">
        <v>16</v>
      </c>
      <c r="E218" s="1">
        <v>529</v>
      </c>
      <c r="F218" s="1">
        <v>519</v>
      </c>
      <c r="G218" s="1">
        <v>516</v>
      </c>
      <c r="H218" s="19">
        <f t="shared" si="11"/>
        <v>521.3333333333334</v>
      </c>
      <c r="J218" s="8"/>
      <c r="K218" s="4" t="s">
        <v>206</v>
      </c>
      <c r="R218" s="2"/>
      <c r="S218" s="1"/>
      <c r="U218" s="1"/>
      <c r="V218" s="4"/>
    </row>
    <row r="219" spans="2:22" ht="16.5">
      <c r="B219" s="1">
        <v>14</v>
      </c>
      <c r="C219" s="12" t="s">
        <v>366</v>
      </c>
      <c r="D219" s="12" t="s">
        <v>5</v>
      </c>
      <c r="E219" s="1">
        <v>527</v>
      </c>
      <c r="F219" s="1">
        <v>508</v>
      </c>
      <c r="G219" s="1">
        <v>499</v>
      </c>
      <c r="H219" s="19">
        <f t="shared" si="11"/>
        <v>511.3333333333333</v>
      </c>
      <c r="J219" s="8"/>
      <c r="K219" s="4" t="s">
        <v>209</v>
      </c>
      <c r="R219" s="2"/>
      <c r="S219" s="1"/>
      <c r="U219" s="1"/>
      <c r="V219" s="4"/>
    </row>
    <row r="220" spans="2:22" ht="16.5">
      <c r="B220" s="1">
        <v>15</v>
      </c>
      <c r="C220" s="12" t="s">
        <v>365</v>
      </c>
      <c r="D220" s="12" t="s">
        <v>4</v>
      </c>
      <c r="E220" s="1">
        <v>520</v>
      </c>
      <c r="F220" s="1">
        <v>509</v>
      </c>
      <c r="G220" s="1">
        <v>503</v>
      </c>
      <c r="H220" s="19">
        <f t="shared" si="11"/>
        <v>510.6666666666667</v>
      </c>
      <c r="J220" s="8"/>
      <c r="K220" s="4" t="s">
        <v>208</v>
      </c>
      <c r="R220" s="2"/>
      <c r="S220" s="1"/>
      <c r="U220" s="1"/>
      <c r="V220" s="4"/>
    </row>
    <row r="221" spans="18:22" ht="16.5">
      <c r="R221" s="2"/>
      <c r="S221" s="1"/>
      <c r="U221" s="1"/>
      <c r="V221" s="4"/>
    </row>
    <row r="222" spans="12:18" ht="11.25" customHeight="1">
      <c r="L222" s="25"/>
      <c r="M222" s="32"/>
      <c r="N222" s="32"/>
      <c r="O222" s="25"/>
      <c r="P222" s="26"/>
      <c r="Q222" s="32"/>
      <c r="R222" s="1"/>
    </row>
    <row r="223" spans="2:18" ht="18">
      <c r="B223" s="3" t="s">
        <v>397</v>
      </c>
      <c r="R223" s="1"/>
    </row>
    <row r="224" spans="1:5" ht="16.5">
      <c r="A224" s="5" t="s">
        <v>398</v>
      </c>
      <c r="D224" s="18" t="s">
        <v>400</v>
      </c>
      <c r="E224" s="39" t="s">
        <v>430</v>
      </c>
    </row>
    <row r="225" spans="2:22" ht="15" customHeight="1">
      <c r="B225" s="1">
        <v>1</v>
      </c>
      <c r="C225" s="12" t="s">
        <v>37</v>
      </c>
      <c r="D225" s="12" t="s">
        <v>4</v>
      </c>
      <c r="E225" s="1">
        <v>518</v>
      </c>
      <c r="F225" s="1">
        <v>510</v>
      </c>
      <c r="G225" s="1">
        <v>505</v>
      </c>
      <c r="H225" s="19">
        <f>AVERAGE(E225:G225)</f>
        <v>511</v>
      </c>
      <c r="J225" s="2"/>
      <c r="K225" s="4" t="s">
        <v>3</v>
      </c>
      <c r="R225" s="2"/>
      <c r="S225" s="1"/>
      <c r="U225" s="1"/>
      <c r="V225" s="4"/>
    </row>
    <row r="226" spans="2:22" ht="15" customHeight="1">
      <c r="B226" s="1">
        <v>2</v>
      </c>
      <c r="C226" s="12" t="s">
        <v>40</v>
      </c>
      <c r="D226" s="12" t="s">
        <v>13</v>
      </c>
      <c r="E226" s="1">
        <v>470</v>
      </c>
      <c r="F226" s="1">
        <v>459</v>
      </c>
      <c r="G226" s="1">
        <v>459</v>
      </c>
      <c r="H226" s="19">
        <f>AVERAGE(E226:G226)</f>
        <v>462.6666666666667</v>
      </c>
      <c r="J226" s="2"/>
      <c r="K226" s="4" t="s">
        <v>12</v>
      </c>
      <c r="R226" s="2"/>
      <c r="S226" s="1"/>
      <c r="U226" s="1"/>
      <c r="V226" s="4"/>
    </row>
    <row r="227" spans="2:22" ht="15" customHeight="1">
      <c r="B227" s="1">
        <v>3</v>
      </c>
      <c r="C227" s="12" t="s">
        <v>378</v>
      </c>
      <c r="D227" s="12" t="s">
        <v>127</v>
      </c>
      <c r="E227" s="1">
        <v>406</v>
      </c>
      <c r="F227" s="1">
        <v>378</v>
      </c>
      <c r="G227" s="1">
        <v>374</v>
      </c>
      <c r="H227" s="19">
        <f>AVERAGE(E227:G227)</f>
        <v>386</v>
      </c>
      <c r="J227" s="2"/>
      <c r="K227" s="4" t="s">
        <v>221</v>
      </c>
      <c r="R227" s="2"/>
      <c r="S227" s="1"/>
      <c r="U227" s="1"/>
      <c r="V227" s="4"/>
    </row>
    <row r="228" spans="2:22" ht="15" customHeight="1">
      <c r="B228" s="1">
        <v>4</v>
      </c>
      <c r="C228" s="12" t="s">
        <v>379</v>
      </c>
      <c r="D228" s="12" t="s">
        <v>21</v>
      </c>
      <c r="E228" s="1">
        <v>365</v>
      </c>
      <c r="F228" s="1">
        <v>347</v>
      </c>
      <c r="G228" s="1">
        <v>316</v>
      </c>
      <c r="H228" s="19">
        <f>AVERAGE(E228:G228)</f>
        <v>342.6666666666667</v>
      </c>
      <c r="J228" s="2"/>
      <c r="K228" s="4" t="s">
        <v>222</v>
      </c>
      <c r="R228" s="2"/>
      <c r="S228" s="1"/>
      <c r="U228" s="1"/>
      <c r="V228" s="4"/>
    </row>
    <row r="229" spans="1:10" ht="16.5">
      <c r="A229" s="5" t="s">
        <v>399</v>
      </c>
      <c r="D229" s="18" t="s">
        <v>404</v>
      </c>
      <c r="E229" s="39" t="s">
        <v>443</v>
      </c>
      <c r="J229" s="10"/>
    </row>
    <row r="230" spans="2:22" ht="15" customHeight="1">
      <c r="B230" s="1">
        <v>1</v>
      </c>
      <c r="C230" s="12" t="s">
        <v>380</v>
      </c>
      <c r="D230" s="12" t="s">
        <v>63</v>
      </c>
      <c r="E230" s="1">
        <v>485</v>
      </c>
      <c r="F230" s="1">
        <v>482</v>
      </c>
      <c r="G230" s="1">
        <v>480</v>
      </c>
      <c r="H230" s="19">
        <f aca="true" t="shared" si="12" ref="H230:H235">AVERAGE(E230:G230)</f>
        <v>482.3333333333333</v>
      </c>
      <c r="J230" s="2"/>
      <c r="K230" s="4" t="s">
        <v>223</v>
      </c>
      <c r="L230" s="29"/>
      <c r="M230" s="32"/>
      <c r="N230" s="32"/>
      <c r="O230" s="25"/>
      <c r="P230" s="26"/>
      <c r="Q230" s="32"/>
      <c r="R230" s="2"/>
      <c r="S230" s="1"/>
      <c r="U230" s="1"/>
      <c r="V230" s="4"/>
    </row>
    <row r="231" spans="2:22" ht="15" customHeight="1">
      <c r="B231" s="1">
        <v>2</v>
      </c>
      <c r="C231" s="12" t="s">
        <v>381</v>
      </c>
      <c r="D231" s="12" t="s">
        <v>6</v>
      </c>
      <c r="E231" s="1">
        <v>478</v>
      </c>
      <c r="F231" s="1">
        <v>476</v>
      </c>
      <c r="G231" s="1">
        <v>475</v>
      </c>
      <c r="H231" s="19">
        <f t="shared" si="12"/>
        <v>476.3333333333333</v>
      </c>
      <c r="J231" s="10"/>
      <c r="K231" s="4" t="s">
        <v>224</v>
      </c>
      <c r="L231" s="27"/>
      <c r="M231" s="33"/>
      <c r="N231" s="33"/>
      <c r="O231" s="27"/>
      <c r="P231" s="27"/>
      <c r="Q231" s="33"/>
      <c r="R231" s="2"/>
      <c r="S231" s="1"/>
      <c r="U231" s="1"/>
      <c r="V231" s="4"/>
    </row>
    <row r="232" spans="2:22" ht="15" customHeight="1">
      <c r="B232" s="1">
        <v>3</v>
      </c>
      <c r="C232" s="12" t="s">
        <v>382</v>
      </c>
      <c r="D232" s="12" t="s">
        <v>21</v>
      </c>
      <c r="E232" s="1">
        <v>461</v>
      </c>
      <c r="F232" s="1">
        <v>453</v>
      </c>
      <c r="G232" s="1">
        <v>451</v>
      </c>
      <c r="H232" s="19">
        <f t="shared" si="12"/>
        <v>455</v>
      </c>
      <c r="J232" s="2"/>
      <c r="K232" s="4" t="s">
        <v>225</v>
      </c>
      <c r="L232" s="28"/>
      <c r="M232" s="34"/>
      <c r="N232" s="34"/>
      <c r="O232" s="27"/>
      <c r="P232" s="30"/>
      <c r="Q232" s="36"/>
      <c r="R232" s="2"/>
      <c r="S232" s="1"/>
      <c r="U232" s="1"/>
      <c r="V232" s="4"/>
    </row>
    <row r="233" spans="2:22" ht="15" customHeight="1">
      <c r="B233" s="1">
        <v>4</v>
      </c>
      <c r="C233" s="12" t="s">
        <v>383</v>
      </c>
      <c r="D233" s="12" t="s">
        <v>127</v>
      </c>
      <c r="E233" s="1">
        <v>434</v>
      </c>
      <c r="F233" s="1">
        <v>424</v>
      </c>
      <c r="G233" s="1">
        <v>423</v>
      </c>
      <c r="H233" s="19">
        <f t="shared" si="12"/>
        <v>427</v>
      </c>
      <c r="J233" s="2"/>
      <c r="K233" s="4" t="s">
        <v>226</v>
      </c>
      <c r="L233" s="28"/>
      <c r="M233" s="29"/>
      <c r="N233" s="32"/>
      <c r="O233" s="25"/>
      <c r="P233" s="26"/>
      <c r="Q233" s="32"/>
      <c r="R233" s="2"/>
      <c r="S233" s="1"/>
      <c r="U233" s="1"/>
      <c r="V233" s="4"/>
    </row>
    <row r="234" spans="2:22" ht="15" customHeight="1">
      <c r="B234" s="1">
        <v>5</v>
      </c>
      <c r="C234" s="12" t="s">
        <v>57</v>
      </c>
      <c r="D234" s="12" t="s">
        <v>13</v>
      </c>
      <c r="E234" s="1">
        <v>410</v>
      </c>
      <c r="F234" s="1">
        <v>407</v>
      </c>
      <c r="G234" s="1">
        <v>402</v>
      </c>
      <c r="H234" s="19">
        <f t="shared" si="12"/>
        <v>406.3333333333333</v>
      </c>
      <c r="J234" s="8"/>
      <c r="K234" s="4" t="s">
        <v>34</v>
      </c>
      <c r="L234" s="28"/>
      <c r="M234" s="33"/>
      <c r="N234" s="33"/>
      <c r="O234" s="27"/>
      <c r="P234" s="27"/>
      <c r="Q234" s="33"/>
      <c r="R234" s="2"/>
      <c r="S234" s="1"/>
      <c r="U234" s="1"/>
      <c r="V234" s="4"/>
    </row>
    <row r="235" spans="2:22" ht="15" customHeight="1">
      <c r="B235" s="1">
        <v>6</v>
      </c>
      <c r="C235" s="12" t="s">
        <v>300</v>
      </c>
      <c r="D235" s="12" t="s">
        <v>13</v>
      </c>
      <c r="E235" s="1">
        <v>403</v>
      </c>
      <c r="F235" s="1">
        <v>379</v>
      </c>
      <c r="G235" s="1">
        <v>364</v>
      </c>
      <c r="H235" s="19">
        <f t="shared" si="12"/>
        <v>382</v>
      </c>
      <c r="J235" s="8"/>
      <c r="K235" s="4" t="s">
        <v>25</v>
      </c>
      <c r="M235" s="34"/>
      <c r="N235" s="34"/>
      <c r="O235" s="27"/>
      <c r="P235" s="30"/>
      <c r="Q235" s="36"/>
      <c r="R235" s="2"/>
      <c r="S235" s="1"/>
      <c r="U235" s="1"/>
      <c r="V235" s="4"/>
    </row>
    <row r="237" spans="12:17" ht="16.5">
      <c r="L237" s="25"/>
      <c r="M237" s="32"/>
      <c r="N237" s="32"/>
      <c r="O237" s="25"/>
      <c r="P237" s="26"/>
      <c r="Q237" s="32"/>
    </row>
    <row r="239" ht="16.5">
      <c r="L239" s="27"/>
    </row>
    <row r="240" ht="16.5">
      <c r="L240" s="28"/>
    </row>
    <row r="241" ht="16.5">
      <c r="L241" s="28"/>
    </row>
    <row r="242" ht="16.5">
      <c r="L242" s="28"/>
    </row>
    <row r="243" ht="16.5">
      <c r="L243" s="28"/>
    </row>
    <row r="244" ht="16.5">
      <c r="L244" s="28"/>
    </row>
    <row r="245" ht="16.5">
      <c r="L245" s="28"/>
    </row>
    <row r="246" ht="16.5">
      <c r="L246" s="25"/>
    </row>
    <row r="247" ht="16.5">
      <c r="L247" s="29"/>
    </row>
    <row r="248" ht="16.5">
      <c r="L248" s="27"/>
    </row>
    <row r="249" ht="16.5">
      <c r="L249" s="28"/>
    </row>
    <row r="250" spans="12:17" ht="16.5">
      <c r="L250" s="28"/>
      <c r="M250" s="34"/>
      <c r="N250" s="34"/>
      <c r="O250" s="27"/>
      <c r="P250" s="30"/>
      <c r="Q250" s="36"/>
    </row>
    <row r="251" spans="12:17" ht="16.5">
      <c r="L251" s="25"/>
      <c r="M251" s="32"/>
      <c r="N251" s="32"/>
      <c r="O251" s="25"/>
      <c r="P251" s="26"/>
      <c r="Q251" s="32"/>
    </row>
    <row r="252" spans="12:17" ht="16.5">
      <c r="L252" s="29"/>
      <c r="M252" s="32"/>
      <c r="N252" s="32"/>
      <c r="O252" s="25"/>
      <c r="P252" s="26"/>
      <c r="Q252" s="32"/>
    </row>
    <row r="253" spans="12:17" ht="16.5">
      <c r="L253" s="27"/>
      <c r="M253" s="33"/>
      <c r="N253" s="33"/>
      <c r="O253" s="27"/>
      <c r="P253" s="27"/>
      <c r="Q253" s="33"/>
    </row>
    <row r="254" ht="16.5">
      <c r="L254" s="28"/>
    </row>
    <row r="255" ht="16.5">
      <c r="L255" s="28"/>
    </row>
    <row r="256" ht="16.5">
      <c r="L256" s="28"/>
    </row>
    <row r="263" spans="12:17" ht="16.5">
      <c r="L263" s="25"/>
      <c r="M263" s="32"/>
      <c r="N263" s="32"/>
      <c r="O263" s="25"/>
      <c r="P263" s="26"/>
      <c r="Q263" s="32"/>
    </row>
    <row r="267" spans="12:17" ht="16.5">
      <c r="L267" s="25"/>
      <c r="M267" s="32"/>
      <c r="N267" s="32"/>
      <c r="O267" s="25"/>
      <c r="P267" s="26"/>
      <c r="Q267" s="32"/>
    </row>
    <row r="268" spans="12:17" ht="16.5">
      <c r="L268" s="29"/>
      <c r="M268" s="32"/>
      <c r="N268" s="32"/>
      <c r="O268" s="25"/>
      <c r="P268" s="26"/>
      <c r="Q268" s="32"/>
    </row>
    <row r="269" spans="12:17" ht="16.5">
      <c r="L269" s="27"/>
      <c r="M269" s="33"/>
      <c r="N269" s="33"/>
      <c r="O269" s="27"/>
      <c r="P269" s="27"/>
      <c r="Q269" s="33"/>
    </row>
    <row r="271" spans="12:17" ht="16.5">
      <c r="L271" s="25"/>
      <c r="M271" s="32"/>
      <c r="N271" s="32"/>
      <c r="O271" s="25"/>
      <c r="P271" s="26"/>
      <c r="Q271" s="32"/>
    </row>
    <row r="272" spans="12:17" ht="16.5">
      <c r="L272" s="29"/>
      <c r="M272" s="35"/>
      <c r="N272" s="32"/>
      <c r="O272" s="25"/>
      <c r="P272" s="26"/>
      <c r="Q272" s="32"/>
    </row>
    <row r="303" spans="12:17" ht="16.5">
      <c r="L303"/>
      <c r="M303" s="11"/>
      <c r="N303" s="11"/>
      <c r="O303"/>
      <c r="P303" s="1"/>
      <c r="Q303" s="11"/>
    </row>
    <row r="304" spans="12:17" ht="16.5">
      <c r="L304"/>
      <c r="M304" s="11"/>
      <c r="N304" s="11"/>
      <c r="O304"/>
      <c r="P304" s="1"/>
      <c r="Q304" s="11"/>
    </row>
    <row r="305" spans="12:17" ht="16.5">
      <c r="L305"/>
      <c r="M305" s="11"/>
      <c r="N305" s="11"/>
      <c r="O305"/>
      <c r="P305" s="1"/>
      <c r="Q305" s="11"/>
    </row>
    <row r="306" spans="12:17" ht="16.5">
      <c r="L306"/>
      <c r="M306" s="11"/>
      <c r="N306" s="11"/>
      <c r="O306"/>
      <c r="P306" s="1"/>
      <c r="Q306" s="11"/>
    </row>
    <row r="307" spans="12:14" ht="16.5">
      <c r="L307" s="11"/>
      <c r="M307" s="11"/>
      <c r="N307" s="11"/>
    </row>
    <row r="308" spans="12:16" ht="16.5">
      <c r="L308" s="11"/>
      <c r="M308" s="11"/>
      <c r="N308" s="11"/>
      <c r="O308" s="1"/>
      <c r="P308" s="1"/>
    </row>
    <row r="309" spans="12:16" ht="16.5">
      <c r="L309" s="11"/>
      <c r="M309" s="11"/>
      <c r="N309" s="11"/>
      <c r="O309" s="1"/>
      <c r="P309" s="1"/>
    </row>
    <row r="310" spans="12:16" ht="16.5">
      <c r="L310" s="11"/>
      <c r="M310" s="11"/>
      <c r="N310" s="11"/>
      <c r="O310" s="1"/>
      <c r="P310" s="1"/>
    </row>
    <row r="311" spans="12:16" ht="16.5">
      <c r="L311" s="11"/>
      <c r="M311" s="11"/>
      <c r="N311" s="11"/>
      <c r="O311" s="1"/>
      <c r="P311" s="1"/>
    </row>
    <row r="312" spans="12:16" ht="16.5">
      <c r="L312" s="11"/>
      <c r="M312" s="11"/>
      <c r="N312" s="11"/>
      <c r="O312" s="1"/>
      <c r="P312" s="1"/>
    </row>
    <row r="313" spans="12:16" ht="16.5">
      <c r="L313" s="11"/>
      <c r="M313" s="11"/>
      <c r="N313" s="11"/>
      <c r="O313" s="1"/>
      <c r="P313" s="1"/>
    </row>
    <row r="315" spans="12:14" ht="16.5">
      <c r="L315" s="11"/>
      <c r="M315" s="11"/>
      <c r="N315" s="11"/>
    </row>
    <row r="316" spans="12:16" ht="16.5">
      <c r="L316" s="11"/>
      <c r="M316" s="11"/>
      <c r="N316" s="11"/>
      <c r="O316" s="1"/>
      <c r="P316" s="1"/>
    </row>
    <row r="317" spans="12:16" ht="16.5">
      <c r="L317" s="11"/>
      <c r="M317" s="11"/>
      <c r="N317" s="11"/>
      <c r="O317" s="1"/>
      <c r="P317" s="1"/>
    </row>
  </sheetData>
  <sheetProtection/>
  <mergeCells count="2">
    <mergeCell ref="A1:J1"/>
    <mergeCell ref="A2:J2"/>
  </mergeCells>
  <printOptions/>
  <pageMargins left="0.33" right="0.42" top="0.31" bottom="0.26" header="0.29" footer="0.2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 birre</cp:lastModifiedBy>
  <cp:lastPrinted>2017-01-21T11:52:26Z</cp:lastPrinted>
  <dcterms:created xsi:type="dcterms:W3CDTF">2016-12-21T19:46:36Z</dcterms:created>
  <dcterms:modified xsi:type="dcterms:W3CDTF">2017-01-29T21:24:12Z</dcterms:modified>
  <cp:category/>
  <cp:version/>
  <cp:contentType/>
  <cp:contentStatus/>
</cp:coreProperties>
</file>