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1"/>
  </bookViews>
  <sheets>
    <sheet name="classement" sheetId="1" r:id="rId1"/>
    <sheet name="Epernon" sheetId="2" r:id="rId2"/>
    <sheet name="Chartres" sheetId="3" r:id="rId3"/>
    <sheet name="DREUX" sheetId="4" r:id="rId4"/>
    <sheet name="Voves" sheetId="5" r:id="rId5"/>
    <sheet name="Arrou" sheetId="6" r:id="rId6"/>
  </sheets>
  <definedNames/>
  <calcPr fullCalcOnLoad="1"/>
</workbook>
</file>

<file path=xl/sharedStrings.xml><?xml version="1.0" encoding="utf-8"?>
<sst xmlns="http://schemas.openxmlformats.org/spreadsheetml/2006/main" count="1218" uniqueCount="251">
  <si>
    <t>Tir DEBUTANT 2015</t>
  </si>
  <si>
    <t>SPÉCIAL JEUNES (-1) - EPERNON du 02/05/2015 au 03/05/2015</t>
  </si>
  <si>
    <t>Classement Officiel</t>
  </si>
  <si>
    <t>Adultes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</si>
  <si>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</si>
  <si>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</si>
  <si>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</si>
  <si>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</si>
  <si>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</si>
  <si>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</si>
  <si>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</si>
  <si>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</si>
  <si>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</si>
  <si>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</si>
  <si>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</si>
  <si>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AKCA EROL</t>
  </si>
  <si>
    <t>CHATEAUDUN</t>
  </si>
  <si>
    <t>828041V</t>
  </si>
  <si>
    <t>SHCL</t>
  </si>
  <si>
    <t>VASSEUR XAVIER</t>
  </si>
  <si>
    <t>EPERNON</t>
  </si>
  <si>
    <t>859980L</t>
  </si>
  <si>
    <t>WOLFF LIONEL</t>
  </si>
  <si>
    <t>NOGENT LE ROI</t>
  </si>
  <si>
    <t>860477B</t>
  </si>
  <si>
    <t>DUTHEIL SYLVAIN</t>
  </si>
  <si>
    <t>GAS</t>
  </si>
  <si>
    <t>846267F</t>
  </si>
  <si>
    <t>EECKHOUT SYLVAIN</t>
  </si>
  <si>
    <t>ILLIERS COMBRAY</t>
  </si>
  <si>
    <t>872959U</t>
  </si>
  <si>
    <t>VHCL</t>
  </si>
  <si>
    <t>VASSEUR MARIE-ALINE</t>
  </si>
  <si>
    <t>859982N</t>
  </si>
  <si>
    <t>SFCL</t>
  </si>
  <si>
    <t>Nombre d'archers</t>
  </si>
  <si>
    <t>Benjamin-Minime</t>
  </si>
  <si>
    <t>CARIO GUENDAL</t>
  </si>
  <si>
    <t>879934A</t>
  </si>
  <si>
    <t>MHCL</t>
  </si>
  <si>
    <t>BEVILACQUA GIULIANO</t>
  </si>
  <si>
    <t>871645R</t>
  </si>
  <si>
    <t>BHCL</t>
  </si>
  <si>
    <t>BOURNOT NATHAN</t>
  </si>
  <si>
    <t>865222J</t>
  </si>
  <si>
    <t>HACHE ALEXANDRE</t>
  </si>
  <si>
    <t>834244M</t>
  </si>
  <si>
    <t>DUTHEIL VINCENT</t>
  </si>
  <si>
    <t>846266E</t>
  </si>
  <si>
    <t>CONTREPOIDS SARAH</t>
  </si>
  <si>
    <t>865220G</t>
  </si>
  <si>
    <t>MFCL</t>
  </si>
  <si>
    <t>SOLER LAETICIA</t>
  </si>
  <si>
    <t>863147D</t>
  </si>
  <si>
    <t>GREUS MAXENCE</t>
  </si>
  <si>
    <t>863160T</t>
  </si>
  <si>
    <t>TALE THEO</t>
  </si>
  <si>
    <t>876454T</t>
  </si>
  <si>
    <t>GATELIER SOPHIE</t>
  </si>
  <si>
    <t>860466P</t>
  </si>
  <si>
    <t>BFCL</t>
  </si>
  <si>
    <t>BOURNOT SALOME</t>
  </si>
  <si>
    <t>865221H</t>
  </si>
  <si>
    <t>RIOU VILLENEUVE VALENTIN</t>
  </si>
  <si>
    <t>861119Z</t>
  </si>
  <si>
    <t>BAQQALI NAEL</t>
  </si>
  <si>
    <t>865216C</t>
  </si>
  <si>
    <t>BRANA ARNAUD</t>
  </si>
  <si>
    <t>865217D</t>
  </si>
  <si>
    <t>Cadet-Junior</t>
  </si>
  <si>
    <t>MAILLET ELISE</t>
  </si>
  <si>
    <t>VOVES</t>
  </si>
  <si>
    <t>875186P</t>
  </si>
  <si>
    <t>CFCL</t>
  </si>
  <si>
    <t>DOUBROFF KEATON</t>
  </si>
  <si>
    <t>869291G</t>
  </si>
  <si>
    <t>CHCL</t>
  </si>
  <si>
    <t>Poussin-10m</t>
  </si>
  <si>
    <t>DUTHEIL ANTOINE</t>
  </si>
  <si>
    <t>872283J</t>
  </si>
  <si>
    <t>PHCL</t>
  </si>
  <si>
    <t>DALLON ALEXIS</t>
  </si>
  <si>
    <t>866368E</t>
  </si>
  <si>
    <t>VASSEUR THIBAULT</t>
  </si>
  <si>
    <t>859984R</t>
  </si>
  <si>
    <t>PEIDRO BOISSELIER MARINE</t>
  </si>
  <si>
    <t>874568T</t>
  </si>
  <si>
    <t>PFCL</t>
  </si>
  <si>
    <t>GREUS MANON</t>
  </si>
  <si>
    <t>838631F</t>
  </si>
  <si>
    <t>Nombre total d'archers</t>
  </si>
  <si>
    <t>Club Organisateur</t>
  </si>
  <si>
    <t xml:space="preserve">Arbitre Responsable </t>
  </si>
  <si>
    <t>2428071  A.E.A.S. D'EPERNON</t>
  </si>
  <si>
    <t>ADULTE FEMME</t>
  </si>
  <si>
    <t>SCORE 1</t>
  </si>
  <si>
    <t xml:space="preserve">SCORE 2 </t>
  </si>
  <si>
    <t>ARROU</t>
  </si>
  <si>
    <t>CHARTRES</t>
  </si>
  <si>
    <t>DREUX</t>
  </si>
  <si>
    <t>ADULTE HOMME</t>
  </si>
  <si>
    <t>TOTAL</t>
  </si>
  <si>
    <t>ADO FEMME</t>
  </si>
  <si>
    <t>ADO HOMME</t>
  </si>
  <si>
    <t>JEUNE FILLE</t>
  </si>
  <si>
    <t>JEUNE GARCON</t>
  </si>
  <si>
    <t>POUSSINE</t>
  </si>
  <si>
    <t>POUSSIN</t>
  </si>
  <si>
    <t>CLASSEMENT DEBUTANTS EN EXTERIEUR 2015</t>
  </si>
  <si>
    <t>MANCHE 1</t>
  </si>
  <si>
    <t>MANCHE 2</t>
  </si>
  <si>
    <t>MANCHE 3</t>
  </si>
  <si>
    <t>MANCHE 4</t>
  </si>
  <si>
    <t>MANCHE</t>
  </si>
  <si>
    <t>FINALE</t>
  </si>
  <si>
    <t>Concours débutant extérieur Chartres</t>
  </si>
  <si>
    <t>808771Z</t>
  </si>
  <si>
    <t>862606R</t>
  </si>
  <si>
    <t>823910E</t>
  </si>
  <si>
    <t>865083H</t>
  </si>
  <si>
    <t>851913T</t>
  </si>
  <si>
    <t>837582R</t>
  </si>
  <si>
    <t>849905K</t>
  </si>
  <si>
    <t>872961W</t>
  </si>
  <si>
    <t>868086X</t>
  </si>
  <si>
    <t>875217Y</t>
  </si>
  <si>
    <t>866165J</t>
  </si>
  <si>
    <t>DUHAMEL MATHILDE</t>
  </si>
  <si>
    <t>HAUTIN LOUIS</t>
  </si>
  <si>
    <t>LAMOUREUX DELLUC SEBASTIEN</t>
  </si>
  <si>
    <t>DESRUES QUENTIN</t>
  </si>
  <si>
    <t>MASSARD JEAU LOU</t>
  </si>
  <si>
    <t>BOURGEOT MAXIME</t>
  </si>
  <si>
    <t>COURVILLE</t>
  </si>
  <si>
    <t>POIRIER LOUKAS</t>
  </si>
  <si>
    <t>KWON YONG MAN</t>
  </si>
  <si>
    <t>HUGUET OLIVIER</t>
  </si>
  <si>
    <t>RELINGER FREDERIC</t>
  </si>
  <si>
    <t>BONNEFOND MARIE</t>
  </si>
  <si>
    <t>MORVAN JUSTINE</t>
  </si>
  <si>
    <t>LEVES</t>
  </si>
  <si>
    <t>SJP/DEB ADULTES</t>
  </si>
  <si>
    <t>SPÉCIAL JEUNES (-1) - DREUX du 17/05/2015 au 17/05/2015</t>
  </si>
  <si>
    <t>POUSSINS</t>
  </si>
  <si>
    <t>LECLERC ROBIN</t>
  </si>
  <si>
    <t>846264C</t>
  </si>
  <si>
    <t>BOURGEOIS AURELIEN</t>
  </si>
  <si>
    <t>863464Y</t>
  </si>
  <si>
    <t>PERTEL MARIE</t>
  </si>
  <si>
    <t>816603M</t>
  </si>
  <si>
    <t>ALLAIN LOU</t>
  </si>
  <si>
    <t>864198W</t>
  </si>
  <si>
    <t>LAMOUREUX-DELLUC SEBASTIE</t>
  </si>
  <si>
    <t>RAMDE THADE</t>
  </si>
  <si>
    <t>829277N</t>
  </si>
  <si>
    <t>NOEL ROMAIN</t>
  </si>
  <si>
    <t>878234C</t>
  </si>
  <si>
    <t>LANCON HUGO</t>
  </si>
  <si>
    <t>842397Z</t>
  </si>
  <si>
    <t>CELIN DAVANTURE GUILIAN</t>
  </si>
  <si>
    <t>873682E</t>
  </si>
  <si>
    <t>ADO FILLE</t>
  </si>
  <si>
    <t>POTRON CAMILLE</t>
  </si>
  <si>
    <t>864213M</t>
  </si>
  <si>
    <t>ADO GARCON</t>
  </si>
  <si>
    <t>SIVAULT ROMAIN</t>
  </si>
  <si>
    <t>846298P</t>
  </si>
  <si>
    <t>BALLAND MARINE</t>
  </si>
  <si>
    <t>841918D</t>
  </si>
  <si>
    <t>BARON CECILE</t>
  </si>
  <si>
    <t>876460Z</t>
  </si>
  <si>
    <t>FOURCADE ISABELLE</t>
  </si>
  <si>
    <t>876707T</t>
  </si>
  <si>
    <t>PELLETIER ANTOINE</t>
  </si>
  <si>
    <t>857513E</t>
  </si>
  <si>
    <t>BERFINI THIERRY</t>
  </si>
  <si>
    <t>841920F</t>
  </si>
  <si>
    <t>PEYROT GUILLAUME</t>
  </si>
  <si>
    <t>851969D</t>
  </si>
  <si>
    <t>BAUCHET DIDIER</t>
  </si>
  <si>
    <t>879328S</t>
  </si>
  <si>
    <t>SVHCL</t>
  </si>
  <si>
    <t>AUBIN JEAN PIERRE</t>
  </si>
  <si>
    <t>873678A</t>
  </si>
  <si>
    <t>PEYROT JEAN</t>
  </si>
  <si>
    <t>834412V</t>
  </si>
  <si>
    <t>2428037  CLUB ARCHERS DROUAIS</t>
  </si>
  <si>
    <t>M. SORIEUX BERNARD</t>
  </si>
  <si>
    <t>concours exterieur Voves 2015</t>
  </si>
  <si>
    <t xml:space="preserve"> VOVES du 24/05/2015 au 24/05/2015</t>
  </si>
  <si>
    <t>Qualification Ranking</t>
  </si>
  <si>
    <t>HANDISPORT</t>
  </si>
  <si>
    <t>20M BLASON DE 122</t>
  </si>
  <si>
    <t>Nb10</t>
  </si>
  <si>
    <t>Nb 10+</t>
  </si>
  <si>
    <t>BOICHE CLARA</t>
  </si>
  <si>
    <t>30M BLASON DE 122</t>
  </si>
  <si>
    <t>MONTENOT LUDOVIC</t>
  </si>
  <si>
    <t>ASHO</t>
  </si>
  <si>
    <t>078161</t>
  </si>
  <si>
    <t>CAYEUX STEVE</t>
  </si>
  <si>
    <t>050012</t>
  </si>
  <si>
    <t>LEDAY NOEMIE</t>
  </si>
  <si>
    <t>DEBUTANTS</t>
  </si>
  <si>
    <t>FAUVEL ISAO</t>
  </si>
  <si>
    <t>837587W</t>
  </si>
  <si>
    <t>BOUILLY CLEMENT</t>
  </si>
  <si>
    <t>872917Y</t>
  </si>
  <si>
    <t>POULAIN CHLOE</t>
  </si>
  <si>
    <t>849681S</t>
  </si>
  <si>
    <t>KINKARTZ IVANN</t>
  </si>
  <si>
    <t>872928K</t>
  </si>
  <si>
    <t>875190U</t>
  </si>
  <si>
    <t>CLEMENTCUZIN CLOTILDE</t>
  </si>
  <si>
    <t>872939X</t>
  </si>
  <si>
    <t>VASSEUR MARIE ALINE</t>
  </si>
  <si>
    <t>ADULTE GHOMME</t>
  </si>
  <si>
    <t>2ème tir</t>
  </si>
  <si>
    <t>MINIMES DAMES ARC CLASSIQUE</t>
  </si>
  <si>
    <t>JUNIORS DAMES ARC CLASSIQUE</t>
  </si>
  <si>
    <t>SENIORS HOMMES ARC CLASSIQUE</t>
  </si>
  <si>
    <t>2428080  ARC EN CIEL</t>
  </si>
  <si>
    <t>1/1</t>
  </si>
  <si>
    <t>MAZIER LUDIVINE</t>
  </si>
  <si>
    <t>BROU</t>
  </si>
  <si>
    <t>871997Y</t>
  </si>
  <si>
    <t>BOUDVILLAIN ESTEBAN</t>
  </si>
  <si>
    <t>872394E</t>
  </si>
  <si>
    <t>MORCEL NOA</t>
  </si>
  <si>
    <t>871975Z</t>
  </si>
  <si>
    <t>PUEL ESTEBAN</t>
  </si>
  <si>
    <t>880902C</t>
  </si>
  <si>
    <t>875190X</t>
  </si>
  <si>
    <t>CHALLENGE</t>
  </si>
  <si>
    <t>Liste des participants par catégorie de classement</t>
  </si>
  <si>
    <t>ARROU du 07/06/2015 au 07/06/2015</t>
  </si>
  <si>
    <t>Cat</t>
  </si>
  <si>
    <t>Tir 1</t>
  </si>
  <si>
    <t>Tir 2</t>
  </si>
  <si>
    <t>total</t>
  </si>
  <si>
    <t>PLEINECASSAGNE YANN</t>
  </si>
  <si>
    <t>864781E</t>
  </si>
  <si>
    <t xml:space="preserve">JEUNE FILLE </t>
  </si>
  <si>
    <t>STEVENS ARNO</t>
  </si>
  <si>
    <t>837575H</t>
  </si>
  <si>
    <t>PLEINECASSAGNE LIONEL</t>
  </si>
  <si>
    <t>881412G</t>
  </si>
  <si>
    <t>Imprimé par Result'ARC Version 3.90</t>
  </si>
  <si>
    <t>JFCL</t>
  </si>
  <si>
    <t>MASSARD JEAN LOU</t>
  </si>
  <si>
    <t>LAMOUREUX-DELLUC SEBASTIEN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</si>
</sst>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&quot;JJ/MM/AAAA&quot;"/>
    <numFmt numFmtId="167" formatCode="\(\$#,##0_);\(\$#,##0\)"/>
    <numFmt numFmtId="168" formatCode="\(\$#,##0_);[Red]\(\$#,##0\)"/>
    <numFmt numFmtId="169" formatCode="\(\$#,##0.00_);\(\$#,##0.00\)"/>
    <numFmt numFmtId="170" formatCode="\(\$#,##0.00_);[Red]\(\$#,##0.00\)"/>
    <numFmt numFmtId="171" formatCode="_(\$* #,##0_);_(\$* \(#,##0\);_(\$* &quot;-&quot;_);_(@_)"/>
    <numFmt numFmtId="172" formatCode="_(* #,##0_);_(* \(#,##0\);_(* &quot;-&quot;_);_(@_)"/>
    <numFmt numFmtId="173" formatCode="_(* #,##0.00_);_(* \(#,##0.00\);_(* &quot;-&quot;??_);_(@_)"/>
    <numFmt numFmtId="174" formatCode="_(\$* #,##0.00_);_(\$* \(#,##0.00\);_(\$* &quot;-&quot;??_);_(@_)"/>
    <numFmt numFmtId="175" formatCode="#0"/>
  </numFmts>
  <fonts count="2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8"/>
      <color indexed="62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8" fillId="5" borderId="3" applyNumberFormat="0" applyFont="0" applyAlignment="0" applyProtection="0"/>
    <xf numFmtId="0" fontId="13" fillId="3" borderId="1" applyNumberFormat="0" applyAlignment="0" applyProtection="0"/>
    <xf numFmtId="0" fontId="14" fillId="1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19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164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right" vertical="center" readingOrder="1"/>
      <protection/>
    </xf>
    <xf numFmtId="165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166" fontId="0" fillId="0" borderId="0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164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0" fontId="8" fillId="0" borderId="0" xfId="0" applyAlignment="1">
      <alignment/>
    </xf>
    <xf numFmtId="0" fontId="8" fillId="0" borderId="0" xfId="0" applyBorder="1" applyAlignment="1">
      <alignment/>
    </xf>
    <xf numFmtId="164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ill="1" applyBorder="1" applyAlignment="1" applyProtection="1">
      <alignment horizontal="center" vertical="center" wrapText="1" readingOrder="1"/>
      <protection/>
    </xf>
    <xf numFmtId="0" fontId="0" fillId="0" borderId="0" xfId="5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1">
      <alignment/>
      <protection/>
    </xf>
    <xf numFmtId="0" fontId="0" fillId="0" borderId="0" xfId="51" applyNumberFormat="1" applyFont="1" applyFill="1" applyBorder="1" applyAlignment="1" applyProtection="1">
      <alignment horizontal="left" vertical="center" readingOrder="1"/>
      <protection/>
    </xf>
    <xf numFmtId="0" fontId="0" fillId="0" borderId="0" xfId="51" applyNumberFormat="1" applyFont="1" applyFill="1" applyBorder="1" applyAlignment="1" applyProtection="1">
      <alignment horizontal="center" vertical="center" readingOrder="1"/>
      <protection/>
    </xf>
    <xf numFmtId="164" fontId="0" fillId="0" borderId="0" xfId="51" applyNumberFormat="1" applyFont="1" applyFill="1" applyBorder="1" applyAlignment="1" applyProtection="1">
      <alignment horizontal="right" vertical="center" readingOrder="1"/>
      <protection/>
    </xf>
    <xf numFmtId="0" fontId="0" fillId="0" borderId="0" xfId="51" applyNumberFormat="1" applyFont="1" applyFill="1" applyBorder="1" applyAlignment="1" applyProtection="1">
      <alignment horizontal="left" vertical="center"/>
      <protection/>
    </xf>
    <xf numFmtId="3" fontId="0" fillId="0" borderId="0" xfId="51" applyNumberFormat="1" applyFont="1" applyFill="1" applyBorder="1" applyAlignment="1" applyProtection="1">
      <alignment horizontal="right" vertical="center" readingOrder="1"/>
      <protection/>
    </xf>
    <xf numFmtId="165" fontId="0" fillId="0" borderId="0" xfId="51" applyNumberFormat="1" applyFont="1" applyFill="1" applyBorder="1" applyAlignment="1" applyProtection="1">
      <alignment horizontal="right" vertical="center" readingOrder="1"/>
      <protection/>
    </xf>
    <xf numFmtId="3" fontId="0" fillId="0" borderId="0" xfId="51" applyNumberFormat="1" applyFont="1" applyFill="1" applyBorder="1" applyAlignment="1" applyProtection="1">
      <alignment horizontal="left" vertical="center" readingOrder="1"/>
      <protection/>
    </xf>
    <xf numFmtId="166" fontId="0" fillId="0" borderId="0" xfId="51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>
      <alignment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Alignment="1">
      <alignment vertical="center" readingOrder="1"/>
      <protection/>
    </xf>
    <xf numFmtId="0" fontId="4" fillId="0" borderId="0" xfId="52" applyFont="1" applyAlignment="1">
      <alignment vertical="center" readingOrder="1"/>
      <protection/>
    </xf>
    <xf numFmtId="0" fontId="0" fillId="0" borderId="0" xfId="52" applyAlignment="1">
      <alignment horizontal="center" vertical="center" readingOrder="1"/>
      <protection/>
    </xf>
    <xf numFmtId="0" fontId="0" fillId="0" borderId="0" xfId="52" applyFont="1" applyAlignment="1">
      <alignment vertical="center" readingOrder="1"/>
      <protection/>
    </xf>
    <xf numFmtId="0" fontId="0" fillId="0" borderId="0" xfId="52" applyNumberFormat="1" applyFill="1" applyBorder="1" applyAlignment="1" applyProtection="1">
      <alignment horizontal="center" vertical="center"/>
      <protection/>
    </xf>
    <xf numFmtId="0" fontId="0" fillId="0" borderId="0" xfId="52" applyAlignment="1">
      <alignment horizontal="left"/>
      <protection/>
    </xf>
    <xf numFmtId="49" fontId="0" fillId="0" borderId="0" xfId="52" applyNumberFormat="1" applyFill="1" applyBorder="1" applyAlignment="1" applyProtection="1">
      <alignment horizontal="center" vertical="center"/>
      <protection/>
    </xf>
    <xf numFmtId="49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Alignment="1">
      <alignment horizontal="center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ill="1" applyBorder="1" applyAlignment="1" applyProtection="1">
      <alignment horizontal="center" vertical="center" readingOrder="1"/>
      <protection/>
    </xf>
    <xf numFmtId="0" fontId="4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52" applyFont="1" applyFill="1" applyAlignment="1">
      <alignment horizontal="left"/>
      <protection/>
    </xf>
    <xf numFmtId="0" fontId="5" fillId="0" borderId="10" xfId="0" applyFont="1" applyFill="1" applyBorder="1" applyAlignment="1">
      <alignment horizontal="center"/>
    </xf>
    <xf numFmtId="0" fontId="0" fillId="0" borderId="0" xfId="50" applyNumberFormat="1" applyFont="1" applyFill="1" applyBorder="1" applyAlignment="1" applyProtection="1">
      <alignment horizontal="left" vertical="center" readingOrder="1"/>
      <protection/>
    </xf>
    <xf numFmtId="0" fontId="0" fillId="0" borderId="0" xfId="50" applyNumberFormat="1" applyFont="1" applyFill="1" applyBorder="1" applyAlignment="1" applyProtection="1">
      <alignment horizontal="center" vertical="center" readingOrder="1"/>
      <protection/>
    </xf>
    <xf numFmtId="14" fontId="0" fillId="0" borderId="0" xfId="50" applyNumberFormat="1" applyFont="1" applyFill="1" applyBorder="1" applyAlignment="1" applyProtection="1">
      <alignment horizontal="center" vertical="center" readingOrder="1"/>
      <protection/>
    </xf>
    <xf numFmtId="0" fontId="0" fillId="0" borderId="0" xfId="50">
      <alignment/>
      <protection/>
    </xf>
    <xf numFmtId="0" fontId="0" fillId="0" borderId="12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left" vertical="center" readingOrder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7" fillId="0" borderId="19" xfId="0" applyNumberFormat="1" applyFont="1" applyFill="1" applyBorder="1" applyAlignment="1" applyProtection="1">
      <alignment horizontal="center" vertical="center" wrapText="1" readingOrder="1"/>
      <protection/>
    </xf>
    <xf numFmtId="164" fontId="7" fillId="0" borderId="19" xfId="0" applyNumberFormat="1" applyFont="1" applyFill="1" applyBorder="1" applyAlignment="1" applyProtection="1">
      <alignment horizontal="center" vertical="center" readingOrder="1"/>
      <protection/>
    </xf>
    <xf numFmtId="164" fontId="7" fillId="0" borderId="20" xfId="0" applyNumberFormat="1" applyFont="1" applyFill="1" applyBorder="1" applyAlignment="1" applyProtection="1">
      <alignment horizontal="center" vertical="center" readingOrder="1"/>
      <protection/>
    </xf>
    <xf numFmtId="0" fontId="0" fillId="0" borderId="21" xfId="51" applyNumberFormat="1" applyFont="1" applyFill="1" applyBorder="1" applyAlignment="1" applyProtection="1">
      <alignment horizontal="left" vertical="center" readingOrder="1"/>
      <protection/>
    </xf>
    <xf numFmtId="0" fontId="0" fillId="0" borderId="21" xfId="0" applyFill="1" applyBorder="1" applyAlignment="1">
      <alignment/>
    </xf>
    <xf numFmtId="0" fontId="0" fillId="0" borderId="21" xfId="51" applyNumberFormat="1" applyFont="1" applyFill="1" applyBorder="1" applyAlignment="1" applyProtection="1">
      <alignment horizontal="center" vertical="center" wrapText="1" readingOrder="1"/>
      <protection/>
    </xf>
    <xf numFmtId="3" fontId="5" fillId="0" borderId="22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readingOrder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 readingOrder="1"/>
      <protection/>
    </xf>
    <xf numFmtId="0" fontId="0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 readingOrder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readingOrder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readingOrder="1"/>
      <protection/>
    </xf>
    <xf numFmtId="0" fontId="0" fillId="0" borderId="21" xfId="0" applyNumberFormat="1" applyFont="1" applyFill="1" applyBorder="1" applyAlignment="1" applyProtection="1">
      <alignment horizontal="center" vertical="center" readingOrder="1"/>
      <protection/>
    </xf>
    <xf numFmtId="0" fontId="0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left" vertical="center" readingOrder="1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5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1" applyAlignment="1">
      <alignment vertical="center"/>
      <protection/>
    </xf>
    <xf numFmtId="0" fontId="0" fillId="0" borderId="0" xfId="5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1" applyAlignment="1">
      <alignment horizontal="left" vertical="center"/>
      <protection/>
    </xf>
    <xf numFmtId="0" fontId="26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6" fillId="0" borderId="0" xfId="52" applyFont="1" applyAlignment="1">
      <alignment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Alignment="1">
      <alignment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2" applyAlignment="1">
      <alignment/>
      <protection/>
    </xf>
    <xf numFmtId="0" fontId="0" fillId="0" borderId="0" xfId="53">
      <alignment/>
      <protection/>
    </xf>
    <xf numFmtId="0" fontId="0" fillId="0" borderId="0" xfId="50" applyNumberFormat="1" applyFont="1" applyFill="1" applyBorder="1" applyAlignment="1" applyProtection="1">
      <alignment horizontal="left" vertical="center"/>
      <protection/>
    </xf>
    <xf numFmtId="0" fontId="0" fillId="0" borderId="0" xfId="5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Alignment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50" applyNumberFormat="1" applyFont="1" applyFill="1" applyBorder="1" applyAlignment="1" applyProtection="1">
      <alignment horizontal="left" vertical="center" readingOrder="1"/>
      <protection/>
    </xf>
    <xf numFmtId="0" fontId="0" fillId="0" borderId="21" xfId="50" applyNumberFormat="1" applyFont="1" applyFill="1" applyBorder="1" applyAlignment="1" applyProtection="1">
      <alignment horizontal="center" vertical="center" readingOrder="1"/>
      <protection/>
    </xf>
    <xf numFmtId="0" fontId="0" fillId="0" borderId="21" xfId="5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1" xfId="51" applyNumberFormat="1" applyFont="1" applyFill="1" applyBorder="1" applyAlignment="1" applyProtection="1">
      <alignment horizontal="center" vertical="center" readingOrder="1"/>
      <protection/>
    </xf>
    <xf numFmtId="0" fontId="0" fillId="0" borderId="23" xfId="51" applyNumberFormat="1" applyFont="1" applyFill="1" applyBorder="1" applyAlignment="1" applyProtection="1">
      <alignment horizontal="center" vertical="center" wrapText="1" readingOrder="1"/>
      <protection/>
    </xf>
    <xf numFmtId="0" fontId="8" fillId="0" borderId="0" xfId="0" applyAlignment="1">
      <alignment horizontal="center"/>
    </xf>
    <xf numFmtId="0" fontId="0" fillId="0" borderId="0" xfId="53" applyFont="1" applyAlignment="1">
      <alignment horizontal="center"/>
      <protection/>
    </xf>
    <xf numFmtId="0" fontId="27" fillId="0" borderId="0" xfId="0" applyFont="1" applyAlignment="1">
      <alignment horizontal="center" readingOrder="1"/>
    </xf>
    <xf numFmtId="0" fontId="0" fillId="0" borderId="0" xfId="53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0" xfId="53" applyFont="1">
      <alignment/>
      <protection/>
    </xf>
    <xf numFmtId="0" fontId="8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15" fontId="0" fillId="0" borderId="0" xfId="50" applyNumberFormat="1" applyFont="1" applyFill="1" applyBorder="1" applyAlignment="1" applyProtection="1">
      <alignment horizontal="center" vertical="center" wrapText="1" readingOrder="1"/>
      <protection/>
    </xf>
    <xf numFmtId="15" fontId="28" fillId="0" borderId="0" xfId="5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3" applyFont="1">
      <alignment/>
      <protection/>
    </xf>
    <xf numFmtId="0" fontId="7" fillId="0" borderId="0" xfId="50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164" fontId="7" fillId="0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/>
      <protection/>
    </xf>
    <xf numFmtId="0" fontId="7" fillId="0" borderId="0" xfId="52" applyFont="1">
      <alignment/>
      <protection/>
    </xf>
    <xf numFmtId="14" fontId="7" fillId="0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51" applyFont="1">
      <alignment/>
      <protection/>
    </xf>
    <xf numFmtId="164" fontId="7" fillId="0" borderId="0" xfId="51" applyNumberFormat="1" applyFont="1" applyFill="1" applyBorder="1" applyAlignment="1" applyProtection="1">
      <alignment horizontal="center" vertical="center" readingOrder="1"/>
      <protection/>
    </xf>
    <xf numFmtId="0" fontId="7" fillId="0" borderId="0" xfId="51" applyNumberFormat="1" applyFont="1" applyFill="1" applyBorder="1" applyAlignment="1" applyProtection="1">
      <alignment horizontal="left" vertical="center" readingOrder="1"/>
      <protection/>
    </xf>
    <xf numFmtId="0" fontId="7" fillId="0" borderId="0" xfId="51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1" applyNumberFormat="1" applyFont="1" applyFill="1" applyBorder="1" applyAlignment="1" applyProtection="1">
      <alignment horizontal="left" vertical="center"/>
      <protection/>
    </xf>
    <xf numFmtId="14" fontId="7" fillId="0" borderId="0" xfId="51" applyNumberFormat="1" applyFont="1" applyFill="1" applyBorder="1" applyAlignment="1" applyProtection="1">
      <alignment horizontal="center" vertical="center" readingOrder="1"/>
      <protection/>
    </xf>
    <xf numFmtId="0" fontId="7" fillId="0" borderId="0" xfId="53" applyFont="1" applyAlignment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 readingOrder="1"/>
      <protection/>
    </xf>
    <xf numFmtId="14" fontId="7" fillId="0" borderId="0" xfId="0" applyNumberFormat="1" applyFont="1" applyFill="1" applyBorder="1" applyAlignment="1" applyProtection="1">
      <alignment horizontal="center" vertical="center" readingOrder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iveauLigne_6_debutant federal arrou 2015" xfId="50"/>
    <cellStyle name="NiveauLigne_7_DEBUTANT FEDERAL  Dreux 2015" xfId="51"/>
    <cellStyle name="NiveauLigne_7_resultat federal debutant voves 2015" xfId="52"/>
    <cellStyle name="Normal_debutant federal arrou 201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workbookViewId="0" topLeftCell="A1">
      <selection activeCell="E74" sqref="E74"/>
    </sheetView>
  </sheetViews>
  <sheetFormatPr defaultColWidth="11.421875" defaultRowHeight="12.75"/>
  <cols>
    <col min="1" max="1" width="3.57421875" style="78" customWidth="1"/>
    <col min="2" max="2" width="26.57421875" style="64" customWidth="1"/>
    <col min="3" max="3" width="19.7109375" style="64" customWidth="1"/>
    <col min="4" max="4" width="7.57421875" style="64" customWidth="1"/>
    <col min="5" max="5" width="9.8515625" style="64" customWidth="1"/>
    <col min="6" max="6" width="6.28125" style="66" bestFit="1" customWidth="1"/>
    <col min="7" max="7" width="7.28125" style="66" bestFit="1" customWidth="1"/>
    <col min="8" max="8" width="7.7109375" style="66" bestFit="1" customWidth="1"/>
    <col min="9" max="9" width="7.140625" style="66" bestFit="1" customWidth="1"/>
    <col min="10" max="10" width="4.8515625" style="81" customWidth="1"/>
    <col min="11" max="11" width="8.7109375" style="65" customWidth="1"/>
    <col min="12" max="13" width="8.7109375" style="66" customWidth="1"/>
    <col min="14" max="14" width="8.57421875" style="66" customWidth="1"/>
    <col min="15" max="15" width="8.28125" style="66" bestFit="1" customWidth="1"/>
    <col min="16" max="17" width="11.421875" style="64" customWidth="1"/>
    <col min="18" max="18" width="17.7109375" style="64" customWidth="1"/>
    <col min="19" max="19" width="5.7109375" style="64" customWidth="1"/>
    <col min="20" max="20" width="4.140625" style="64" customWidth="1"/>
    <col min="21" max="21" width="6.140625" style="64" customWidth="1"/>
    <col min="22" max="16384" width="11.421875" style="64" customWidth="1"/>
  </cols>
  <sheetData>
    <row r="1" spans="1:10" ht="20.25">
      <c r="A1" s="139" t="s">
        <v>108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5" ht="12.75">
      <c r="A2" s="141"/>
      <c r="B2" s="142"/>
      <c r="C2" s="142"/>
      <c r="D2" s="142"/>
      <c r="E2" s="142"/>
      <c r="F2" s="142"/>
      <c r="G2" s="142"/>
      <c r="H2" s="142"/>
      <c r="I2" s="142"/>
      <c r="J2" s="142"/>
      <c r="O2" s="68" t="s">
        <v>113</v>
      </c>
    </row>
    <row r="3" spans="1:15" ht="12.75">
      <c r="A3" s="23"/>
      <c r="B3" s="67"/>
      <c r="C3" s="67"/>
      <c r="D3" s="67"/>
      <c r="E3" s="67"/>
      <c r="F3" s="67"/>
      <c r="G3" s="69"/>
      <c r="H3" s="69"/>
      <c r="I3" s="69"/>
      <c r="J3" s="82"/>
      <c r="K3" s="27" t="s">
        <v>109</v>
      </c>
      <c r="L3" s="27" t="s">
        <v>110</v>
      </c>
      <c r="M3" s="27" t="s">
        <v>111</v>
      </c>
      <c r="N3" s="27" t="s">
        <v>112</v>
      </c>
      <c r="O3" s="27" t="s">
        <v>114</v>
      </c>
    </row>
    <row r="4" spans="1:15" ht="12.75">
      <c r="A4" s="23"/>
      <c r="B4" s="67"/>
      <c r="C4" s="67"/>
      <c r="D4" s="67"/>
      <c r="E4" s="67"/>
      <c r="F4" s="104" t="s">
        <v>101</v>
      </c>
      <c r="G4" s="105" t="s">
        <v>95</v>
      </c>
      <c r="H4" s="105" t="s">
        <v>96</v>
      </c>
      <c r="I4" s="105" t="s">
        <v>97</v>
      </c>
      <c r="J4" s="82"/>
      <c r="K4" s="27" t="s">
        <v>20</v>
      </c>
      <c r="L4" s="68" t="s">
        <v>98</v>
      </c>
      <c r="M4" s="68" t="s">
        <v>99</v>
      </c>
      <c r="N4" s="68" t="s">
        <v>71</v>
      </c>
      <c r="O4" s="68" t="s">
        <v>97</v>
      </c>
    </row>
    <row r="5" spans="1:10" ht="12" customHeight="1" thickBot="1">
      <c r="A5" s="23"/>
      <c r="B5" s="67"/>
      <c r="C5" s="67"/>
      <c r="D5" s="67"/>
      <c r="E5" s="67"/>
      <c r="F5" s="106"/>
      <c r="G5" s="106"/>
      <c r="H5" s="106"/>
      <c r="I5" s="106"/>
      <c r="J5" s="82"/>
    </row>
    <row r="6" spans="1:15" ht="12.75">
      <c r="A6" s="84" t="s">
        <v>94</v>
      </c>
      <c r="B6" s="85"/>
      <c r="C6" s="85"/>
      <c r="D6" s="85"/>
      <c r="E6" s="85"/>
      <c r="F6" s="86"/>
      <c r="G6" s="87"/>
      <c r="H6" s="87"/>
      <c r="I6" s="88"/>
      <c r="J6" s="89"/>
      <c r="K6" s="87"/>
      <c r="L6" s="90"/>
      <c r="M6" s="90"/>
      <c r="N6" s="90"/>
      <c r="O6" s="76"/>
    </row>
    <row r="7" spans="1:15" ht="12" customHeight="1">
      <c r="A7" s="91"/>
      <c r="B7" s="1"/>
      <c r="C7" s="1"/>
      <c r="D7" s="1"/>
      <c r="E7" s="1"/>
      <c r="F7" s="16"/>
      <c r="G7" s="1"/>
      <c r="H7" s="1"/>
      <c r="I7" s="20"/>
      <c r="J7" s="83"/>
      <c r="K7" s="79"/>
      <c r="L7" s="65"/>
      <c r="M7" s="65"/>
      <c r="N7" s="65"/>
      <c r="O7" s="159"/>
    </row>
    <row r="8" spans="1:15" ht="12.75">
      <c r="A8" s="92">
        <v>1</v>
      </c>
      <c r="B8" s="3" t="s">
        <v>32</v>
      </c>
      <c r="C8" s="3" t="s">
        <v>20</v>
      </c>
      <c r="D8" s="4" t="s">
        <v>33</v>
      </c>
      <c r="E8" s="1" t="s">
        <v>34</v>
      </c>
      <c r="F8" s="17">
        <f>SUM(G8:I8)</f>
        <v>1623</v>
      </c>
      <c r="G8" s="12">
        <v>554</v>
      </c>
      <c r="H8" s="30">
        <v>533</v>
      </c>
      <c r="I8" s="31">
        <v>536</v>
      </c>
      <c r="J8" s="83"/>
      <c r="K8" s="80">
        <v>533</v>
      </c>
      <c r="L8" s="65"/>
      <c r="M8" s="65">
        <v>554</v>
      </c>
      <c r="N8" s="65">
        <v>520</v>
      </c>
      <c r="O8" s="159">
        <v>536</v>
      </c>
    </row>
    <row r="9" spans="1:15" ht="12.75">
      <c r="A9" s="92">
        <v>2</v>
      </c>
      <c r="B9" s="37" t="s">
        <v>167</v>
      </c>
      <c r="C9" s="37" t="s">
        <v>99</v>
      </c>
      <c r="D9" s="38" t="s">
        <v>168</v>
      </c>
      <c r="E9" s="35" t="s">
        <v>34</v>
      </c>
      <c r="F9" s="17">
        <f>SUM(G9:I9)</f>
        <v>828</v>
      </c>
      <c r="G9" s="12">
        <v>448</v>
      </c>
      <c r="H9" s="30">
        <v>380</v>
      </c>
      <c r="I9" s="31"/>
      <c r="J9" s="83"/>
      <c r="K9" s="80"/>
      <c r="L9" s="65"/>
      <c r="M9" s="65">
        <v>448</v>
      </c>
      <c r="N9" s="65">
        <v>380</v>
      </c>
      <c r="O9" s="159"/>
    </row>
    <row r="10" spans="1:15" ht="12.75">
      <c r="A10" s="92">
        <v>3</v>
      </c>
      <c r="B10" s="60" t="s">
        <v>213</v>
      </c>
      <c r="C10" s="60" t="s">
        <v>71</v>
      </c>
      <c r="D10" s="58" t="s">
        <v>214</v>
      </c>
      <c r="E10" s="47" t="s">
        <v>34</v>
      </c>
      <c r="F10" s="17">
        <f>SUM(G10:I10)</f>
        <v>570</v>
      </c>
      <c r="G10" s="12">
        <v>570</v>
      </c>
      <c r="H10" s="30"/>
      <c r="I10" s="31"/>
      <c r="J10" s="83"/>
      <c r="K10" s="80"/>
      <c r="L10" s="65"/>
      <c r="M10" s="65"/>
      <c r="N10" s="65">
        <v>570</v>
      </c>
      <c r="O10" s="159"/>
    </row>
    <row r="11" spans="1:15" ht="12.75">
      <c r="A11" s="92">
        <v>4</v>
      </c>
      <c r="B11" s="72" t="s">
        <v>223</v>
      </c>
      <c r="C11" s="72" t="s">
        <v>224</v>
      </c>
      <c r="D11" s="73" t="s">
        <v>225</v>
      </c>
      <c r="E11" s="157" t="s">
        <v>34</v>
      </c>
      <c r="F11" s="17">
        <f>SUM(G11:I11)</f>
        <v>500</v>
      </c>
      <c r="G11" s="12"/>
      <c r="H11" s="30"/>
      <c r="I11" s="31">
        <v>500</v>
      </c>
      <c r="J11" s="83"/>
      <c r="K11" s="80"/>
      <c r="L11" s="65"/>
      <c r="M11" s="65"/>
      <c r="N11" s="65"/>
      <c r="O11" s="159">
        <v>500</v>
      </c>
    </row>
    <row r="12" spans="1:15" ht="12.75">
      <c r="A12" s="92">
        <v>5</v>
      </c>
      <c r="B12" s="37" t="s">
        <v>169</v>
      </c>
      <c r="C12" s="37" t="s">
        <v>20</v>
      </c>
      <c r="D12" s="38" t="s">
        <v>170</v>
      </c>
      <c r="E12" s="35" t="s">
        <v>34</v>
      </c>
      <c r="F12" s="17">
        <f>SUM(G12:I12)</f>
        <v>436</v>
      </c>
      <c r="G12" s="12">
        <v>436</v>
      </c>
      <c r="H12" s="30"/>
      <c r="I12" s="31"/>
      <c r="J12" s="83"/>
      <c r="K12" s="80"/>
      <c r="L12" s="65"/>
      <c r="M12" s="65">
        <v>436</v>
      </c>
      <c r="N12" s="65"/>
      <c r="O12" s="159"/>
    </row>
    <row r="13" spans="1:15" ht="13.5" thickBot="1">
      <c r="A13" s="93">
        <v>6</v>
      </c>
      <c r="B13" s="94" t="s">
        <v>171</v>
      </c>
      <c r="C13" s="94" t="s">
        <v>99</v>
      </c>
      <c r="D13" s="164" t="s">
        <v>172</v>
      </c>
      <c r="E13" s="96" t="s">
        <v>34</v>
      </c>
      <c r="F13" s="17">
        <f>SUM(G13:I13)</f>
        <v>371</v>
      </c>
      <c r="G13" s="98">
        <v>371</v>
      </c>
      <c r="H13" s="99"/>
      <c r="I13" s="100"/>
      <c r="J13" s="101"/>
      <c r="K13" s="102"/>
      <c r="L13" s="103"/>
      <c r="M13" s="103">
        <v>371</v>
      </c>
      <c r="N13" s="103"/>
      <c r="O13" s="160"/>
    </row>
    <row r="14" spans="1:15" s="81" customFormat="1" ht="10.5" customHeight="1" thickBot="1">
      <c r="A14" s="24"/>
      <c r="B14" s="3"/>
      <c r="C14" s="3"/>
      <c r="D14" s="4"/>
      <c r="E14" s="1"/>
      <c r="F14" s="138"/>
      <c r="G14" s="12"/>
      <c r="H14" s="30"/>
      <c r="I14" s="15"/>
      <c r="K14" s="80"/>
      <c r="L14" s="65"/>
      <c r="M14" s="65"/>
      <c r="N14" s="65"/>
      <c r="O14" s="65"/>
    </row>
    <row r="15" spans="1:15" ht="12.75">
      <c r="A15" s="84" t="s">
        <v>100</v>
      </c>
      <c r="B15" s="107"/>
      <c r="C15" s="107"/>
      <c r="D15" s="108"/>
      <c r="E15" s="109"/>
      <c r="F15" s="110"/>
      <c r="G15" s="111"/>
      <c r="H15" s="112"/>
      <c r="I15" s="113"/>
      <c r="J15" s="89"/>
      <c r="K15" s="114"/>
      <c r="L15" s="90"/>
      <c r="M15" s="90"/>
      <c r="N15" s="90"/>
      <c r="O15" s="76"/>
    </row>
    <row r="16" spans="1:15" ht="12" customHeight="1">
      <c r="A16" s="91"/>
      <c r="B16" s="1"/>
      <c r="C16" s="1"/>
      <c r="D16" s="1"/>
      <c r="E16" s="1"/>
      <c r="F16" s="18"/>
      <c r="G16" s="13"/>
      <c r="H16" s="14"/>
      <c r="I16" s="21"/>
      <c r="J16" s="83"/>
      <c r="K16" s="79"/>
      <c r="L16" s="65"/>
      <c r="M16" s="65"/>
      <c r="N16" s="65"/>
      <c r="O16" s="159"/>
    </row>
    <row r="17" spans="1:15" ht="12.75">
      <c r="A17" s="92">
        <v>1</v>
      </c>
      <c r="B17" s="3" t="s">
        <v>15</v>
      </c>
      <c r="C17" s="3" t="s">
        <v>16</v>
      </c>
      <c r="D17" s="4" t="s">
        <v>17</v>
      </c>
      <c r="E17" s="1" t="s">
        <v>18</v>
      </c>
      <c r="F17" s="17">
        <f>SUM(G17:I17)</f>
        <v>1890</v>
      </c>
      <c r="G17" s="12">
        <v>640</v>
      </c>
      <c r="H17" s="30">
        <v>636</v>
      </c>
      <c r="I17" s="31">
        <v>614</v>
      </c>
      <c r="J17" s="83"/>
      <c r="K17" s="80">
        <v>634</v>
      </c>
      <c r="L17" s="65">
        <v>616</v>
      </c>
      <c r="M17" s="65">
        <v>640</v>
      </c>
      <c r="N17" s="65">
        <v>636</v>
      </c>
      <c r="O17" s="159">
        <v>614</v>
      </c>
    </row>
    <row r="18" spans="1:15" ht="12.75">
      <c r="A18" s="92">
        <v>2</v>
      </c>
      <c r="B18" s="3" t="s">
        <v>19</v>
      </c>
      <c r="C18" s="3" t="s">
        <v>20</v>
      </c>
      <c r="D18" s="4" t="s">
        <v>21</v>
      </c>
      <c r="E18" s="1" t="s">
        <v>18</v>
      </c>
      <c r="F18" s="17">
        <f>SUM(G18:I18)</f>
        <v>1845</v>
      </c>
      <c r="G18" s="12">
        <v>619</v>
      </c>
      <c r="H18" s="30">
        <v>613</v>
      </c>
      <c r="I18" s="31">
        <v>613</v>
      </c>
      <c r="J18" s="83"/>
      <c r="K18" s="80">
        <v>606</v>
      </c>
      <c r="L18" s="65">
        <v>613</v>
      </c>
      <c r="M18" s="65">
        <v>619</v>
      </c>
      <c r="N18" s="65">
        <v>601</v>
      </c>
      <c r="O18" s="159">
        <v>613</v>
      </c>
    </row>
    <row r="19" spans="1:22" ht="12.75">
      <c r="A19" s="92">
        <v>3</v>
      </c>
      <c r="B19" s="33" t="s">
        <v>135</v>
      </c>
      <c r="C19" s="33" t="s">
        <v>71</v>
      </c>
      <c r="D19" s="81" t="s">
        <v>123</v>
      </c>
      <c r="E19" s="34" t="s">
        <v>18</v>
      </c>
      <c r="F19" s="17">
        <f>SUM(G19:I19)</f>
        <v>1844</v>
      </c>
      <c r="G19" s="12">
        <v>622</v>
      </c>
      <c r="H19" s="30">
        <v>608</v>
      </c>
      <c r="I19" s="31">
        <v>614</v>
      </c>
      <c r="J19" s="83"/>
      <c r="K19" s="80"/>
      <c r="L19" s="65">
        <v>608</v>
      </c>
      <c r="M19" s="65"/>
      <c r="N19" s="65">
        <v>622</v>
      </c>
      <c r="O19" s="159">
        <v>614</v>
      </c>
      <c r="P19" s="60"/>
      <c r="Q19" s="155"/>
      <c r="R19" s="155"/>
      <c r="S19" s="155"/>
      <c r="T19" s="155"/>
      <c r="U19" s="155"/>
      <c r="V19" s="158"/>
    </row>
    <row r="20" spans="1:22" ht="12.75">
      <c r="A20" s="92">
        <v>4</v>
      </c>
      <c r="B20" s="3" t="s">
        <v>25</v>
      </c>
      <c r="C20" s="3" t="s">
        <v>26</v>
      </c>
      <c r="D20" s="4" t="s">
        <v>27</v>
      </c>
      <c r="E20" s="1" t="s">
        <v>18</v>
      </c>
      <c r="F20" s="17">
        <f>SUM(G20:I20)</f>
        <v>1715</v>
      </c>
      <c r="G20" s="12">
        <v>584</v>
      </c>
      <c r="H20" s="30">
        <v>551</v>
      </c>
      <c r="I20" s="31">
        <v>580</v>
      </c>
      <c r="J20" s="83"/>
      <c r="K20" s="80">
        <v>551</v>
      </c>
      <c r="L20" s="65"/>
      <c r="M20" s="65">
        <v>584</v>
      </c>
      <c r="N20" s="65"/>
      <c r="O20" s="159">
        <v>580</v>
      </c>
      <c r="P20" s="60"/>
      <c r="Q20" s="155"/>
      <c r="R20" s="155"/>
      <c r="S20" s="155"/>
      <c r="T20" s="155"/>
      <c r="U20" s="155"/>
      <c r="V20" s="158"/>
    </row>
    <row r="21" spans="1:22" ht="12.75">
      <c r="A21" s="92">
        <v>5</v>
      </c>
      <c r="B21" s="3" t="s">
        <v>28</v>
      </c>
      <c r="C21" s="3" t="s">
        <v>29</v>
      </c>
      <c r="D21" s="4" t="s">
        <v>30</v>
      </c>
      <c r="E21" s="1" t="s">
        <v>31</v>
      </c>
      <c r="F21" s="17">
        <f>SUM(G21:I21)</f>
        <v>1548</v>
      </c>
      <c r="G21" s="12">
        <v>543</v>
      </c>
      <c r="H21" s="30">
        <v>491</v>
      </c>
      <c r="I21" s="31">
        <v>514</v>
      </c>
      <c r="J21" s="83"/>
      <c r="K21" s="80">
        <v>543</v>
      </c>
      <c r="L21" s="65"/>
      <c r="M21" s="65">
        <v>467</v>
      </c>
      <c r="N21" s="65">
        <v>491</v>
      </c>
      <c r="O21" s="159">
        <v>514</v>
      </c>
      <c r="P21" s="70"/>
      <c r="Q21" s="155"/>
      <c r="R21" s="72"/>
      <c r="S21" s="72"/>
      <c r="T21" s="73"/>
      <c r="U21" s="157"/>
      <c r="V21" s="158"/>
    </row>
    <row r="22" spans="1:22" ht="12.75">
      <c r="A22" s="92">
        <v>6</v>
      </c>
      <c r="B22" s="37" t="s">
        <v>173</v>
      </c>
      <c r="C22" s="37" t="s">
        <v>140</v>
      </c>
      <c r="D22" s="73" t="s">
        <v>174</v>
      </c>
      <c r="E22" s="35" t="s">
        <v>31</v>
      </c>
      <c r="F22" s="17">
        <f>SUM(G22:I22)</f>
        <v>1258</v>
      </c>
      <c r="G22" s="12">
        <v>629</v>
      </c>
      <c r="H22" s="30"/>
      <c r="I22" s="31">
        <v>629</v>
      </c>
      <c r="J22" s="83"/>
      <c r="K22" s="80"/>
      <c r="L22" s="65"/>
      <c r="M22" s="65">
        <v>629</v>
      </c>
      <c r="N22" s="65"/>
      <c r="O22" s="159">
        <v>629</v>
      </c>
      <c r="P22" s="60"/>
      <c r="Q22" s="155"/>
      <c r="R22" s="72"/>
      <c r="S22" s="72"/>
      <c r="T22" s="73"/>
      <c r="U22" s="157"/>
      <c r="V22" s="158"/>
    </row>
    <row r="23" spans="1:22" ht="12.75">
      <c r="A23" s="92">
        <v>7</v>
      </c>
      <c r="B23" s="3" t="s">
        <v>22</v>
      </c>
      <c r="C23" s="3" t="s">
        <v>23</v>
      </c>
      <c r="D23" s="4" t="s">
        <v>24</v>
      </c>
      <c r="E23" s="1" t="s">
        <v>18</v>
      </c>
      <c r="F23" s="17">
        <f>SUM(G23:I23)</f>
        <v>1205</v>
      </c>
      <c r="G23" s="12">
        <v>619</v>
      </c>
      <c r="H23" s="30">
        <v>586</v>
      </c>
      <c r="I23" s="31"/>
      <c r="J23" s="83"/>
      <c r="K23" s="80">
        <v>586</v>
      </c>
      <c r="L23" s="65"/>
      <c r="M23" s="65">
        <v>619</v>
      </c>
      <c r="N23" s="65"/>
      <c r="O23" s="159"/>
      <c r="P23" s="60"/>
      <c r="Q23" s="155"/>
      <c r="R23" s="72"/>
      <c r="S23" s="72"/>
      <c r="T23" s="73"/>
      <c r="U23" s="157"/>
      <c r="V23" s="158"/>
    </row>
    <row r="24" spans="1:22" ht="12.75">
      <c r="A24" s="92">
        <v>8</v>
      </c>
      <c r="B24" s="81" t="s">
        <v>136</v>
      </c>
      <c r="C24" s="33" t="s">
        <v>98</v>
      </c>
      <c r="D24" s="81" t="s">
        <v>124</v>
      </c>
      <c r="E24" s="35" t="s">
        <v>18</v>
      </c>
      <c r="F24" s="17">
        <f>SUM(G24:I24)</f>
        <v>1147</v>
      </c>
      <c r="G24" s="12">
        <v>590</v>
      </c>
      <c r="H24" s="30">
        <v>557</v>
      </c>
      <c r="I24" s="31"/>
      <c r="J24" s="83"/>
      <c r="K24" s="80"/>
      <c r="L24" s="65">
        <v>557</v>
      </c>
      <c r="M24" s="65">
        <v>590</v>
      </c>
      <c r="N24" s="65"/>
      <c r="O24" s="159"/>
      <c r="Q24" s="155"/>
      <c r="R24" s="72"/>
      <c r="S24" s="72"/>
      <c r="T24" s="73"/>
      <c r="U24" s="157"/>
      <c r="V24" s="158"/>
    </row>
    <row r="25" spans="1:22" ht="12.75">
      <c r="A25" s="92">
        <v>9</v>
      </c>
      <c r="B25" s="81" t="s">
        <v>137</v>
      </c>
      <c r="C25" s="33" t="s">
        <v>98</v>
      </c>
      <c r="D25" s="81" t="s">
        <v>125</v>
      </c>
      <c r="E25" s="35" t="s">
        <v>18</v>
      </c>
      <c r="F25" s="17">
        <f>SUM(G25:I25)</f>
        <v>985</v>
      </c>
      <c r="G25" s="12">
        <v>501</v>
      </c>
      <c r="H25" s="30">
        <v>484</v>
      </c>
      <c r="I25" s="31"/>
      <c r="J25" s="83"/>
      <c r="K25" s="80"/>
      <c r="L25" s="65">
        <v>501</v>
      </c>
      <c r="M25" s="65">
        <v>462</v>
      </c>
      <c r="N25" s="65">
        <v>484</v>
      </c>
      <c r="O25" s="159"/>
      <c r="Q25" s="155"/>
      <c r="R25" s="72"/>
      <c r="S25" s="72"/>
      <c r="T25" s="73"/>
      <c r="U25" s="157"/>
      <c r="V25" s="158"/>
    </row>
    <row r="26" spans="1:22" ht="12.75">
      <c r="A26" s="92">
        <v>10</v>
      </c>
      <c r="B26" s="37" t="s">
        <v>175</v>
      </c>
      <c r="C26" s="37" t="s">
        <v>99</v>
      </c>
      <c r="D26" s="38" t="s">
        <v>176</v>
      </c>
      <c r="E26" s="35" t="s">
        <v>31</v>
      </c>
      <c r="F26" s="17">
        <f>SUM(G26:I26)</f>
        <v>568</v>
      </c>
      <c r="G26" s="12">
        <v>568</v>
      </c>
      <c r="H26" s="30"/>
      <c r="I26" s="31"/>
      <c r="J26" s="83"/>
      <c r="K26" s="80"/>
      <c r="L26" s="65"/>
      <c r="M26" s="65">
        <v>568</v>
      </c>
      <c r="N26" s="65"/>
      <c r="O26" s="159"/>
      <c r="Q26" s="155"/>
      <c r="R26" s="72"/>
      <c r="S26" s="72"/>
      <c r="T26" s="73"/>
      <c r="U26" s="157"/>
      <c r="V26" s="158"/>
    </row>
    <row r="27" spans="1:22" ht="12.75">
      <c r="A27" s="92">
        <v>11</v>
      </c>
      <c r="B27" s="37" t="s">
        <v>177</v>
      </c>
      <c r="C27" s="37" t="s">
        <v>99</v>
      </c>
      <c r="D27" s="38" t="s">
        <v>178</v>
      </c>
      <c r="E27" s="35" t="s">
        <v>18</v>
      </c>
      <c r="F27" s="17">
        <f>SUM(G27:I27)</f>
        <v>527</v>
      </c>
      <c r="G27" s="12">
        <v>527</v>
      </c>
      <c r="H27" s="30"/>
      <c r="I27" s="31"/>
      <c r="J27" s="83"/>
      <c r="K27" s="80"/>
      <c r="L27" s="65"/>
      <c r="M27" s="65">
        <v>527</v>
      </c>
      <c r="N27" s="65"/>
      <c r="O27" s="159"/>
      <c r="Q27" s="155"/>
      <c r="V27" s="158"/>
    </row>
    <row r="28" spans="1:22" ht="12.75">
      <c r="A28" s="92">
        <v>12</v>
      </c>
      <c r="B28" s="72" t="s">
        <v>245</v>
      </c>
      <c r="C28" s="72" t="s">
        <v>29</v>
      </c>
      <c r="D28" s="73" t="s">
        <v>246</v>
      </c>
      <c r="E28" s="157" t="s">
        <v>18</v>
      </c>
      <c r="F28" s="17">
        <f>SUM(G28:I28)</f>
        <v>505</v>
      </c>
      <c r="G28" s="12"/>
      <c r="H28" s="30"/>
      <c r="I28" s="31">
        <v>505</v>
      </c>
      <c r="J28" s="83"/>
      <c r="K28" s="80"/>
      <c r="L28" s="65"/>
      <c r="M28" s="65"/>
      <c r="N28" s="65"/>
      <c r="O28" s="159">
        <v>505</v>
      </c>
      <c r="Q28" s="155"/>
      <c r="R28" s="72"/>
      <c r="S28" s="72"/>
      <c r="T28" s="73"/>
      <c r="U28" s="157"/>
      <c r="V28" s="158"/>
    </row>
    <row r="29" spans="1:22" ht="12.75">
      <c r="A29" s="92">
        <v>13</v>
      </c>
      <c r="B29" s="37" t="s">
        <v>179</v>
      </c>
      <c r="C29" s="37" t="s">
        <v>99</v>
      </c>
      <c r="D29" s="38" t="s">
        <v>180</v>
      </c>
      <c r="E29" s="35" t="s">
        <v>181</v>
      </c>
      <c r="F29" s="17">
        <f>SUM(G29:I29)</f>
        <v>333</v>
      </c>
      <c r="G29" s="12">
        <v>333</v>
      </c>
      <c r="H29" s="30"/>
      <c r="I29" s="31"/>
      <c r="J29" s="83"/>
      <c r="K29" s="80"/>
      <c r="L29" s="65"/>
      <c r="M29" s="65">
        <v>333</v>
      </c>
      <c r="N29" s="65"/>
      <c r="O29" s="159"/>
      <c r="Q29" s="155"/>
      <c r="R29" s="72"/>
      <c r="S29" s="72"/>
      <c r="T29" s="73"/>
      <c r="U29" s="157"/>
      <c r="V29" s="158"/>
    </row>
    <row r="30" spans="1:22" ht="13.5" thickBot="1">
      <c r="A30" s="93">
        <v>14</v>
      </c>
      <c r="B30" s="94" t="s">
        <v>182</v>
      </c>
      <c r="C30" s="94" t="s">
        <v>99</v>
      </c>
      <c r="D30" s="164" t="s">
        <v>183</v>
      </c>
      <c r="E30" s="96" t="s">
        <v>181</v>
      </c>
      <c r="F30" s="115">
        <f>SUM(G30:I30)</f>
        <v>155</v>
      </c>
      <c r="G30" s="116">
        <v>155</v>
      </c>
      <c r="H30" s="116"/>
      <c r="I30" s="117"/>
      <c r="J30" s="101"/>
      <c r="K30" s="103"/>
      <c r="L30" s="103"/>
      <c r="M30" s="103">
        <v>155</v>
      </c>
      <c r="N30" s="103"/>
      <c r="O30" s="160"/>
      <c r="Q30" s="155"/>
      <c r="R30" s="155"/>
      <c r="S30" s="155"/>
      <c r="T30" s="155"/>
      <c r="U30" s="155"/>
      <c r="V30" s="158"/>
    </row>
    <row r="31" spans="1:22" s="81" customFormat="1" ht="10.5" customHeight="1" thickBot="1">
      <c r="A31" s="134"/>
      <c r="B31" s="37"/>
      <c r="C31" s="37"/>
      <c r="D31" s="35"/>
      <c r="E31" s="41"/>
      <c r="F31" s="135"/>
      <c r="G31" s="132"/>
      <c r="H31" s="132"/>
      <c r="I31" s="132"/>
      <c r="K31" s="65"/>
      <c r="L31" s="65"/>
      <c r="M31" s="65"/>
      <c r="N31" s="65"/>
      <c r="O31" s="65"/>
      <c r="Q31" s="155"/>
      <c r="R31" s="155"/>
      <c r="S31" s="155"/>
      <c r="T31" s="155"/>
      <c r="U31" s="155"/>
      <c r="V31" s="158"/>
    </row>
    <row r="32" spans="1:22" ht="12.75">
      <c r="A32" s="118" t="s">
        <v>102</v>
      </c>
      <c r="B32" s="85"/>
      <c r="C32" s="85"/>
      <c r="D32" s="85"/>
      <c r="E32" s="85"/>
      <c r="F32" s="119"/>
      <c r="G32" s="120"/>
      <c r="H32" s="120"/>
      <c r="I32" s="121"/>
      <c r="J32" s="89"/>
      <c r="K32" s="87"/>
      <c r="L32" s="90"/>
      <c r="M32" s="90"/>
      <c r="N32" s="90"/>
      <c r="O32" s="76"/>
      <c r="Q32" s="155"/>
      <c r="R32" s="155"/>
      <c r="S32" s="155"/>
      <c r="T32" s="155"/>
      <c r="U32" s="155"/>
      <c r="V32" s="158"/>
    </row>
    <row r="33" spans="1:22" ht="12" customHeight="1">
      <c r="A33" s="122"/>
      <c r="B33" s="2"/>
      <c r="C33" s="2"/>
      <c r="D33" s="2"/>
      <c r="E33" s="2"/>
      <c r="F33" s="19"/>
      <c r="G33" s="15"/>
      <c r="H33" s="15"/>
      <c r="I33" s="32"/>
      <c r="J33" s="83"/>
      <c r="K33" s="11"/>
      <c r="L33" s="65"/>
      <c r="M33" s="65"/>
      <c r="N33" s="65"/>
      <c r="O33" s="159"/>
      <c r="Q33" s="155"/>
      <c r="R33" s="155"/>
      <c r="S33" s="155"/>
      <c r="T33" s="155"/>
      <c r="U33" s="155"/>
      <c r="V33" s="158"/>
    </row>
    <row r="34" spans="1:22" ht="12.75">
      <c r="A34" s="92">
        <v>1</v>
      </c>
      <c r="B34" s="3" t="s">
        <v>70</v>
      </c>
      <c r="C34" s="3" t="s">
        <v>71</v>
      </c>
      <c r="D34" s="4" t="s">
        <v>72</v>
      </c>
      <c r="E34" s="1" t="s">
        <v>73</v>
      </c>
      <c r="F34" s="17">
        <f>SUM(G34:I34)</f>
        <v>1893</v>
      </c>
      <c r="G34" s="12">
        <v>643</v>
      </c>
      <c r="H34" s="30">
        <v>615</v>
      </c>
      <c r="I34" s="31">
        <v>635</v>
      </c>
      <c r="J34" s="83"/>
      <c r="K34" s="80">
        <v>568</v>
      </c>
      <c r="L34" s="65">
        <v>558</v>
      </c>
      <c r="M34" s="65">
        <v>615</v>
      </c>
      <c r="N34" s="65">
        <v>643</v>
      </c>
      <c r="O34" s="159">
        <v>635</v>
      </c>
      <c r="Q34" s="155"/>
      <c r="R34" s="155"/>
      <c r="S34" s="155"/>
      <c r="T34" s="155"/>
      <c r="U34" s="155"/>
      <c r="V34" s="158"/>
    </row>
    <row r="35" spans="1:22" ht="12.75">
      <c r="A35" s="92">
        <v>2</v>
      </c>
      <c r="B35" s="81" t="s">
        <v>139</v>
      </c>
      <c r="C35" s="33" t="s">
        <v>71</v>
      </c>
      <c r="D35" s="81" t="s">
        <v>232</v>
      </c>
      <c r="E35" s="1" t="s">
        <v>73</v>
      </c>
      <c r="F35" s="17">
        <f>SUM(G35:I35)</f>
        <v>1757</v>
      </c>
      <c r="G35" s="12">
        <v>585</v>
      </c>
      <c r="H35" s="30">
        <v>572</v>
      </c>
      <c r="I35" s="31">
        <v>600</v>
      </c>
      <c r="J35" s="83"/>
      <c r="K35" s="80"/>
      <c r="L35" s="65">
        <v>572</v>
      </c>
      <c r="M35" s="65"/>
      <c r="N35" s="65">
        <v>585</v>
      </c>
      <c r="O35" s="159">
        <v>600</v>
      </c>
      <c r="Q35" s="155"/>
      <c r="R35" s="72"/>
      <c r="S35" s="72"/>
      <c r="T35" s="73"/>
      <c r="U35" s="157"/>
      <c r="V35" s="158"/>
    </row>
    <row r="36" spans="1:22" ht="12.75">
      <c r="A36" s="92">
        <v>3</v>
      </c>
      <c r="B36" s="81" t="s">
        <v>138</v>
      </c>
      <c r="C36" s="33" t="s">
        <v>140</v>
      </c>
      <c r="D36" s="81" t="s">
        <v>126</v>
      </c>
      <c r="E36" s="34" t="s">
        <v>248</v>
      </c>
      <c r="F36" s="17">
        <f>SUM(G36:I36)</f>
        <v>589</v>
      </c>
      <c r="G36" s="12">
        <v>589</v>
      </c>
      <c r="H36" s="30"/>
      <c r="I36" s="31"/>
      <c r="J36" s="83"/>
      <c r="K36" s="80"/>
      <c r="L36" s="65">
        <v>589</v>
      </c>
      <c r="M36" s="65"/>
      <c r="N36" s="65"/>
      <c r="O36" s="159"/>
      <c r="Q36" s="155"/>
      <c r="V36" s="158"/>
    </row>
    <row r="37" spans="1:22" ht="13.5" thickBot="1">
      <c r="A37" s="93">
        <v>4</v>
      </c>
      <c r="B37" s="94" t="s">
        <v>162</v>
      </c>
      <c r="C37" s="94" t="s">
        <v>99</v>
      </c>
      <c r="D37" s="164" t="s">
        <v>163</v>
      </c>
      <c r="E37" s="96" t="s">
        <v>73</v>
      </c>
      <c r="F37" s="97">
        <f>SUM(G37:I37)</f>
        <v>402</v>
      </c>
      <c r="G37" s="98">
        <v>402</v>
      </c>
      <c r="H37" s="99"/>
      <c r="I37" s="100"/>
      <c r="J37" s="101"/>
      <c r="K37" s="102"/>
      <c r="L37" s="103"/>
      <c r="M37" s="103">
        <v>402</v>
      </c>
      <c r="N37" s="103"/>
      <c r="O37" s="160"/>
      <c r="P37" s="70"/>
      <c r="Q37" s="155"/>
      <c r="R37" s="155"/>
      <c r="S37" s="155"/>
      <c r="T37" s="155"/>
      <c r="U37" s="155"/>
      <c r="V37" s="158"/>
    </row>
    <row r="38" spans="1:16" s="81" customFormat="1" ht="10.5" customHeight="1" thickBot="1">
      <c r="A38" s="26"/>
      <c r="B38" s="2"/>
      <c r="C38" s="2"/>
      <c r="D38" s="2"/>
      <c r="E38" s="2"/>
      <c r="F38" s="136"/>
      <c r="G38" s="15"/>
      <c r="H38" s="15"/>
      <c r="I38" s="137"/>
      <c r="K38" s="11"/>
      <c r="L38" s="65"/>
      <c r="M38" s="65"/>
      <c r="N38" s="65"/>
      <c r="O38" s="65"/>
      <c r="P38" s="60"/>
    </row>
    <row r="39" spans="1:15" ht="12.75">
      <c r="A39" s="118" t="s">
        <v>103</v>
      </c>
      <c r="B39" s="85"/>
      <c r="C39" s="85"/>
      <c r="D39" s="85"/>
      <c r="E39" s="85"/>
      <c r="F39" s="119"/>
      <c r="G39" s="120"/>
      <c r="H39" s="120"/>
      <c r="I39" s="121"/>
      <c r="J39" s="89"/>
      <c r="K39" s="87"/>
      <c r="L39" s="90"/>
      <c r="M39" s="90"/>
      <c r="N39" s="90"/>
      <c r="O39" s="76"/>
    </row>
    <row r="40" spans="1:15" ht="12" customHeight="1">
      <c r="A40" s="122"/>
      <c r="B40" s="2"/>
      <c r="C40" s="2"/>
      <c r="D40" s="2"/>
      <c r="E40" s="2"/>
      <c r="F40" s="19"/>
      <c r="G40" s="15"/>
      <c r="H40" s="15"/>
      <c r="I40" s="32"/>
      <c r="J40" s="83"/>
      <c r="K40" s="11"/>
      <c r="L40" s="65"/>
      <c r="M40" s="65"/>
      <c r="N40" s="65"/>
      <c r="O40" s="159"/>
    </row>
    <row r="41" spans="1:15" ht="12.75">
      <c r="A41" s="92">
        <v>1</v>
      </c>
      <c r="B41" s="37" t="s">
        <v>165</v>
      </c>
      <c r="C41" s="37" t="s">
        <v>99</v>
      </c>
      <c r="D41" s="38" t="s">
        <v>166</v>
      </c>
      <c r="E41" s="35" t="s">
        <v>76</v>
      </c>
      <c r="F41" s="17">
        <f>SUM(G41:I41)</f>
        <v>1029</v>
      </c>
      <c r="G41" s="12">
        <v>522</v>
      </c>
      <c r="H41" s="30">
        <v>507</v>
      </c>
      <c r="I41" s="31"/>
      <c r="J41" s="83"/>
      <c r="K41" s="80"/>
      <c r="L41" s="65"/>
      <c r="M41" s="65">
        <v>507</v>
      </c>
      <c r="N41" s="65">
        <v>522</v>
      </c>
      <c r="O41" s="159"/>
    </row>
    <row r="42" spans="1:15" ht="13.5" thickBot="1">
      <c r="A42" s="93">
        <v>2</v>
      </c>
      <c r="B42" s="123" t="s">
        <v>74</v>
      </c>
      <c r="C42" s="123" t="s">
        <v>20</v>
      </c>
      <c r="D42" s="124" t="s">
        <v>75</v>
      </c>
      <c r="E42" s="125" t="s">
        <v>76</v>
      </c>
      <c r="F42" s="97">
        <f>SUM(G42:I42)</f>
        <v>467</v>
      </c>
      <c r="G42" s="98">
        <v>467</v>
      </c>
      <c r="H42" s="99"/>
      <c r="I42" s="100"/>
      <c r="J42" s="101"/>
      <c r="K42" s="102">
        <v>467</v>
      </c>
      <c r="L42" s="103"/>
      <c r="M42" s="103"/>
      <c r="N42" s="103"/>
      <c r="O42" s="160"/>
    </row>
    <row r="43" spans="1:15" s="81" customFormat="1" ht="10.5" customHeight="1" thickBot="1">
      <c r="A43" s="24"/>
      <c r="B43" s="3"/>
      <c r="C43" s="3"/>
      <c r="D43" s="4"/>
      <c r="E43" s="1"/>
      <c r="F43" s="138"/>
      <c r="G43" s="12"/>
      <c r="H43" s="30"/>
      <c r="I43" s="15"/>
      <c r="K43" s="80"/>
      <c r="L43" s="65"/>
      <c r="M43" s="65"/>
      <c r="N43" s="65"/>
      <c r="O43" s="65"/>
    </row>
    <row r="44" spans="1:15" ht="12.75">
      <c r="A44" s="84" t="s">
        <v>104</v>
      </c>
      <c r="B44" s="85"/>
      <c r="C44" s="85"/>
      <c r="D44" s="85"/>
      <c r="E44" s="85"/>
      <c r="F44" s="119"/>
      <c r="G44" s="120"/>
      <c r="H44" s="120"/>
      <c r="I44" s="113"/>
      <c r="J44" s="89"/>
      <c r="K44" s="87"/>
      <c r="L44" s="90"/>
      <c r="M44" s="90"/>
      <c r="N44" s="90"/>
      <c r="O44" s="76"/>
    </row>
    <row r="45" spans="1:15" ht="12" customHeight="1">
      <c r="A45" s="91"/>
      <c r="B45" s="1"/>
      <c r="C45" s="1"/>
      <c r="D45" s="1"/>
      <c r="E45" s="1"/>
      <c r="F45" s="18"/>
      <c r="G45" s="13"/>
      <c r="H45" s="14"/>
      <c r="I45" s="21"/>
      <c r="J45" s="83"/>
      <c r="K45" s="79"/>
      <c r="L45" s="65"/>
      <c r="M45" s="65"/>
      <c r="N45" s="65"/>
      <c r="O45" s="159"/>
    </row>
    <row r="46" spans="1:15" ht="12.75">
      <c r="A46" s="92">
        <v>1</v>
      </c>
      <c r="B46" s="3" t="s">
        <v>52</v>
      </c>
      <c r="C46" s="3" t="s">
        <v>20</v>
      </c>
      <c r="D46" s="4" t="s">
        <v>53</v>
      </c>
      <c r="E46" s="1" t="s">
        <v>51</v>
      </c>
      <c r="F46" s="17">
        <f>SUM(G46:I46)</f>
        <v>1759</v>
      </c>
      <c r="G46" s="12">
        <v>608</v>
      </c>
      <c r="H46" s="30">
        <v>509</v>
      </c>
      <c r="I46" s="31">
        <v>642</v>
      </c>
      <c r="J46" s="83"/>
      <c r="K46" s="80">
        <v>509</v>
      </c>
      <c r="L46" s="65"/>
      <c r="M46" s="65"/>
      <c r="N46" s="65">
        <v>608</v>
      </c>
      <c r="O46" s="159">
        <v>642</v>
      </c>
    </row>
    <row r="47" spans="1:22" ht="12.75">
      <c r="A47" s="92">
        <v>2</v>
      </c>
      <c r="B47" s="81" t="s">
        <v>127</v>
      </c>
      <c r="C47" s="81" t="s">
        <v>71</v>
      </c>
      <c r="D47" s="81" t="s">
        <v>122</v>
      </c>
      <c r="E47" s="65" t="s">
        <v>87</v>
      </c>
      <c r="F47" s="17">
        <f>SUM(G47:I47)</f>
        <v>1670</v>
      </c>
      <c r="G47" s="12">
        <v>578</v>
      </c>
      <c r="H47" s="30">
        <v>517</v>
      </c>
      <c r="I47" s="31">
        <v>575</v>
      </c>
      <c r="J47" s="83"/>
      <c r="K47" s="80"/>
      <c r="L47" s="65">
        <v>517</v>
      </c>
      <c r="M47" s="65"/>
      <c r="N47" s="65">
        <v>578</v>
      </c>
      <c r="O47" s="159">
        <v>575</v>
      </c>
      <c r="Q47" s="155"/>
      <c r="R47" s="72"/>
      <c r="S47" s="72"/>
      <c r="T47" s="73"/>
      <c r="U47" s="157"/>
      <c r="V47" s="158"/>
    </row>
    <row r="48" spans="1:16" ht="12.75">
      <c r="A48" s="92">
        <v>3</v>
      </c>
      <c r="B48" s="3" t="s">
        <v>61</v>
      </c>
      <c r="C48" s="3" t="s">
        <v>23</v>
      </c>
      <c r="D48" s="4" t="s">
        <v>62</v>
      </c>
      <c r="E48" s="1" t="s">
        <v>60</v>
      </c>
      <c r="F48" s="17">
        <f>SUM(G48:I48)</f>
        <v>1645</v>
      </c>
      <c r="G48" s="12">
        <v>592</v>
      </c>
      <c r="H48" s="30">
        <v>472</v>
      </c>
      <c r="I48" s="31">
        <v>581</v>
      </c>
      <c r="J48" s="83"/>
      <c r="K48" s="80">
        <v>472</v>
      </c>
      <c r="L48" s="65"/>
      <c r="M48" s="65">
        <v>592</v>
      </c>
      <c r="N48" s="65"/>
      <c r="O48" s="159">
        <v>581</v>
      </c>
      <c r="P48" s="60"/>
    </row>
    <row r="49" spans="1:16" ht="12.75">
      <c r="A49" s="92">
        <v>4</v>
      </c>
      <c r="B49" s="3" t="s">
        <v>49</v>
      </c>
      <c r="C49" s="3" t="s">
        <v>23</v>
      </c>
      <c r="D49" s="4" t="s">
        <v>50</v>
      </c>
      <c r="E49" s="1" t="s">
        <v>51</v>
      </c>
      <c r="F49" s="17">
        <f>SUM(G49:I49)</f>
        <v>1630</v>
      </c>
      <c r="G49" s="12">
        <v>525</v>
      </c>
      <c r="H49" s="30">
        <v>520</v>
      </c>
      <c r="I49" s="31">
        <v>585</v>
      </c>
      <c r="J49" s="83"/>
      <c r="K49" s="80">
        <v>520</v>
      </c>
      <c r="L49" s="65"/>
      <c r="M49" s="65">
        <v>525</v>
      </c>
      <c r="N49" s="65"/>
      <c r="O49" s="159">
        <v>585</v>
      </c>
      <c r="P49" s="60"/>
    </row>
    <row r="50" spans="1:16" ht="12.75">
      <c r="A50" s="92">
        <v>5</v>
      </c>
      <c r="B50" s="3" t="s">
        <v>58</v>
      </c>
      <c r="C50" s="3" t="s">
        <v>23</v>
      </c>
      <c r="D50" s="4" t="s">
        <v>59</v>
      </c>
      <c r="E50" s="1" t="s">
        <v>60</v>
      </c>
      <c r="F50" s="17">
        <f>SUM(G50:I50)</f>
        <v>1552</v>
      </c>
      <c r="G50" s="12">
        <v>524</v>
      </c>
      <c r="H50" s="30">
        <v>514</v>
      </c>
      <c r="I50" s="31">
        <v>514</v>
      </c>
      <c r="J50" s="83"/>
      <c r="K50" s="80">
        <v>487</v>
      </c>
      <c r="L50" s="65">
        <v>514</v>
      </c>
      <c r="M50" s="65">
        <v>513</v>
      </c>
      <c r="N50" s="65">
        <v>524</v>
      </c>
      <c r="O50" s="159">
        <v>514</v>
      </c>
      <c r="P50" s="60"/>
    </row>
    <row r="51" spans="1:15" ht="12.75">
      <c r="A51" s="92">
        <v>6</v>
      </c>
      <c r="B51" s="60" t="s">
        <v>208</v>
      </c>
      <c r="C51" s="60" t="s">
        <v>71</v>
      </c>
      <c r="D51" s="58" t="s">
        <v>209</v>
      </c>
      <c r="E51" s="47" t="s">
        <v>60</v>
      </c>
      <c r="F51" s="17">
        <v>471</v>
      </c>
      <c r="G51" s="12">
        <v>471</v>
      </c>
      <c r="H51" s="30"/>
      <c r="I51" s="31"/>
      <c r="J51" s="83"/>
      <c r="K51" s="80"/>
      <c r="L51" s="65"/>
      <c r="M51" s="65"/>
      <c r="N51" s="65">
        <v>471</v>
      </c>
      <c r="O51" s="159"/>
    </row>
    <row r="52" spans="1:15" ht="12.75">
      <c r="A52" s="92">
        <v>7</v>
      </c>
      <c r="B52" s="37" t="s">
        <v>148</v>
      </c>
      <c r="C52" s="37" t="s">
        <v>99</v>
      </c>
      <c r="D52" s="38" t="s">
        <v>149</v>
      </c>
      <c r="E52" s="35" t="s">
        <v>51</v>
      </c>
      <c r="F52" s="17">
        <f>SUM(G52:I52)</f>
        <v>453</v>
      </c>
      <c r="G52" s="12">
        <v>453</v>
      </c>
      <c r="H52" s="30"/>
      <c r="I52" s="31"/>
      <c r="J52" s="83"/>
      <c r="K52" s="80"/>
      <c r="L52" s="65"/>
      <c r="M52" s="65">
        <v>453</v>
      </c>
      <c r="N52" s="65"/>
      <c r="O52" s="159"/>
    </row>
    <row r="53" spans="1:15" ht="13.5" thickBot="1">
      <c r="A53" s="93">
        <v>8</v>
      </c>
      <c r="B53" s="94" t="s">
        <v>150</v>
      </c>
      <c r="C53" s="94" t="s">
        <v>99</v>
      </c>
      <c r="D53" s="164" t="s">
        <v>151</v>
      </c>
      <c r="E53" s="96" t="s">
        <v>60</v>
      </c>
      <c r="F53" s="97">
        <f>SUM(G53:I53)</f>
        <v>411</v>
      </c>
      <c r="G53" s="98">
        <v>411</v>
      </c>
      <c r="H53" s="99"/>
      <c r="I53" s="100"/>
      <c r="J53" s="101"/>
      <c r="K53" s="102"/>
      <c r="L53" s="103"/>
      <c r="M53" s="103">
        <v>411</v>
      </c>
      <c r="N53" s="103"/>
      <c r="O53" s="160"/>
    </row>
    <row r="54" spans="1:15" s="81" customFormat="1" ht="10.5" customHeight="1" thickBot="1">
      <c r="A54" s="134"/>
      <c r="F54" s="135"/>
      <c r="G54" s="132"/>
      <c r="H54" s="132"/>
      <c r="I54" s="132"/>
      <c r="K54" s="65"/>
      <c r="L54" s="65"/>
      <c r="M54" s="65"/>
      <c r="N54" s="65"/>
      <c r="O54" s="65"/>
    </row>
    <row r="55" spans="1:15" ht="12.75">
      <c r="A55" s="126" t="s">
        <v>105</v>
      </c>
      <c r="B55" s="127"/>
      <c r="C55" s="127"/>
      <c r="D55" s="127"/>
      <c r="E55" s="127"/>
      <c r="F55" s="128"/>
      <c r="G55" s="129"/>
      <c r="H55" s="129"/>
      <c r="I55" s="130"/>
      <c r="J55" s="89"/>
      <c r="K55" s="90"/>
      <c r="L55" s="90"/>
      <c r="M55" s="90"/>
      <c r="N55" s="127"/>
      <c r="O55" s="76"/>
    </row>
    <row r="56" spans="1:15" ht="12" customHeight="1">
      <c r="A56" s="131"/>
      <c r="B56" s="81"/>
      <c r="C56" s="81"/>
      <c r="D56" s="81"/>
      <c r="E56" s="81"/>
      <c r="F56" s="71"/>
      <c r="G56" s="132"/>
      <c r="H56" s="132"/>
      <c r="I56" s="77"/>
      <c r="J56" s="83"/>
      <c r="L56" s="65"/>
      <c r="M56" s="65"/>
      <c r="N56" s="65"/>
      <c r="O56" s="159"/>
    </row>
    <row r="57" spans="1:15" ht="12.75">
      <c r="A57" s="92">
        <v>1</v>
      </c>
      <c r="B57" s="81" t="s">
        <v>128</v>
      </c>
      <c r="C57" s="33" t="s">
        <v>98</v>
      </c>
      <c r="D57" s="81" t="s">
        <v>116</v>
      </c>
      <c r="E57" s="1" t="s">
        <v>39</v>
      </c>
      <c r="F57" s="17">
        <f>SUM(G57:I57)</f>
        <v>1966</v>
      </c>
      <c r="G57" s="12">
        <v>671</v>
      </c>
      <c r="H57" s="30">
        <v>645</v>
      </c>
      <c r="I57" s="31">
        <v>650</v>
      </c>
      <c r="J57" s="83"/>
      <c r="K57" s="80"/>
      <c r="L57" s="65">
        <v>640</v>
      </c>
      <c r="M57" s="65">
        <v>671</v>
      </c>
      <c r="N57" s="65">
        <v>645</v>
      </c>
      <c r="O57" s="159">
        <v>650</v>
      </c>
    </row>
    <row r="58" spans="1:15" ht="12.75">
      <c r="A58" s="92">
        <v>2</v>
      </c>
      <c r="B58" s="3" t="s">
        <v>37</v>
      </c>
      <c r="C58" s="3" t="s">
        <v>29</v>
      </c>
      <c r="D58" s="4" t="s">
        <v>38</v>
      </c>
      <c r="E58" s="1" t="s">
        <v>39</v>
      </c>
      <c r="F58" s="17">
        <f>SUM(G58:I58)</f>
        <v>1815</v>
      </c>
      <c r="G58" s="12">
        <v>621</v>
      </c>
      <c r="H58" s="30">
        <v>608</v>
      </c>
      <c r="I58" s="31">
        <v>586</v>
      </c>
      <c r="J58" s="83"/>
      <c r="K58" s="80">
        <v>621</v>
      </c>
      <c r="L58" s="65"/>
      <c r="M58" s="65">
        <v>608</v>
      </c>
      <c r="N58" s="65">
        <v>580</v>
      </c>
      <c r="O58" s="159">
        <v>586</v>
      </c>
    </row>
    <row r="59" spans="1:15" ht="12.75">
      <c r="A59" s="92">
        <v>3</v>
      </c>
      <c r="B59" s="3" t="s">
        <v>43</v>
      </c>
      <c r="C59" s="3" t="s">
        <v>23</v>
      </c>
      <c r="D59" s="4" t="s">
        <v>44</v>
      </c>
      <c r="E59" s="1" t="s">
        <v>39</v>
      </c>
      <c r="F59" s="17">
        <f>SUM(G59:I59)</f>
        <v>1744</v>
      </c>
      <c r="G59" s="12">
        <v>587</v>
      </c>
      <c r="H59" s="30">
        <v>558</v>
      </c>
      <c r="I59" s="31">
        <v>599</v>
      </c>
      <c r="J59" s="83"/>
      <c r="K59" s="80">
        <v>587</v>
      </c>
      <c r="L59" s="65"/>
      <c r="M59" s="65">
        <v>558</v>
      </c>
      <c r="N59" s="65"/>
      <c r="O59" s="159">
        <v>599</v>
      </c>
    </row>
    <row r="60" spans="1:15" ht="12.75">
      <c r="A60" s="92">
        <v>4</v>
      </c>
      <c r="B60" s="3" t="s">
        <v>40</v>
      </c>
      <c r="C60" s="3" t="s">
        <v>23</v>
      </c>
      <c r="D60" s="4" t="s">
        <v>41</v>
      </c>
      <c r="E60" s="1" t="s">
        <v>42</v>
      </c>
      <c r="F60" s="17">
        <f>SUM(G60:I60)</f>
        <v>1720</v>
      </c>
      <c r="G60" s="12">
        <v>591</v>
      </c>
      <c r="H60" s="30">
        <v>591</v>
      </c>
      <c r="I60" s="31">
        <v>538</v>
      </c>
      <c r="J60" s="83"/>
      <c r="K60" s="80">
        <v>591</v>
      </c>
      <c r="L60" s="65"/>
      <c r="M60" s="65">
        <v>591</v>
      </c>
      <c r="N60" s="65"/>
      <c r="O60" s="159">
        <v>538</v>
      </c>
    </row>
    <row r="61" spans="1:15" ht="12.75">
      <c r="A61" s="92">
        <v>5</v>
      </c>
      <c r="B61" s="81" t="s">
        <v>129</v>
      </c>
      <c r="C61" s="33" t="s">
        <v>23</v>
      </c>
      <c r="D61" s="81" t="s">
        <v>117</v>
      </c>
      <c r="E61" s="1" t="s">
        <v>39</v>
      </c>
      <c r="F61" s="17">
        <f>SUM(G61:I61)</f>
        <v>1677</v>
      </c>
      <c r="G61" s="12">
        <v>569</v>
      </c>
      <c r="H61" s="30">
        <v>552</v>
      </c>
      <c r="I61" s="31">
        <v>556</v>
      </c>
      <c r="J61" s="83"/>
      <c r="K61" s="80"/>
      <c r="L61" s="65">
        <v>552</v>
      </c>
      <c r="M61" s="65">
        <v>569</v>
      </c>
      <c r="N61" s="81"/>
      <c r="O61" s="159">
        <v>556</v>
      </c>
    </row>
    <row r="62" spans="1:15" ht="12.75">
      <c r="A62" s="92">
        <v>6</v>
      </c>
      <c r="B62" s="3" t="s">
        <v>47</v>
      </c>
      <c r="C62" s="3" t="s">
        <v>26</v>
      </c>
      <c r="D62" s="4" t="s">
        <v>48</v>
      </c>
      <c r="E62" s="1" t="s">
        <v>42</v>
      </c>
      <c r="F62" s="17">
        <f>SUM(G62:I62)</f>
        <v>1655</v>
      </c>
      <c r="G62" s="12">
        <v>593</v>
      </c>
      <c r="H62" s="30">
        <v>541</v>
      </c>
      <c r="I62" s="31">
        <v>521</v>
      </c>
      <c r="J62" s="83"/>
      <c r="K62" s="80">
        <v>541</v>
      </c>
      <c r="L62" s="65"/>
      <c r="M62" s="65">
        <v>593</v>
      </c>
      <c r="N62" s="65"/>
      <c r="O62" s="159">
        <v>521</v>
      </c>
    </row>
    <row r="63" spans="1:15" ht="12.75">
      <c r="A63" s="92">
        <v>7</v>
      </c>
      <c r="B63" s="3" t="s">
        <v>67</v>
      </c>
      <c r="C63" s="3" t="s">
        <v>23</v>
      </c>
      <c r="D63" s="4" t="s">
        <v>68</v>
      </c>
      <c r="E63" s="1" t="s">
        <v>39</v>
      </c>
      <c r="F63" s="17">
        <f>SUM(G63:I63)</f>
        <v>1087</v>
      </c>
      <c r="G63" s="12">
        <v>356</v>
      </c>
      <c r="H63" s="30">
        <v>292</v>
      </c>
      <c r="I63" s="31">
        <v>439</v>
      </c>
      <c r="J63" s="83"/>
      <c r="K63" s="80">
        <v>292</v>
      </c>
      <c r="L63" s="65">
        <v>356</v>
      </c>
      <c r="M63" s="65"/>
      <c r="N63" s="81"/>
      <c r="O63" s="159">
        <v>439</v>
      </c>
    </row>
    <row r="64" spans="1:15" ht="12.75">
      <c r="A64" s="92">
        <v>8</v>
      </c>
      <c r="B64" s="3" t="s">
        <v>54</v>
      </c>
      <c r="C64" s="3" t="s">
        <v>20</v>
      </c>
      <c r="D64" s="4" t="s">
        <v>55</v>
      </c>
      <c r="E64" s="1" t="s">
        <v>39</v>
      </c>
      <c r="F64" s="17">
        <f>SUM(G64:I64)</f>
        <v>1068</v>
      </c>
      <c r="G64" s="12">
        <v>564</v>
      </c>
      <c r="H64" s="30">
        <v>504</v>
      </c>
      <c r="I64" s="31"/>
      <c r="J64" s="83"/>
      <c r="K64" s="80">
        <v>504</v>
      </c>
      <c r="L64" s="65"/>
      <c r="M64" s="65"/>
      <c r="N64" s="65">
        <v>564</v>
      </c>
      <c r="O64" s="159"/>
    </row>
    <row r="65" spans="1:16" ht="12.75">
      <c r="A65" s="92">
        <v>9</v>
      </c>
      <c r="B65" s="3" t="s">
        <v>65</v>
      </c>
      <c r="C65" s="3" t="s">
        <v>23</v>
      </c>
      <c r="D65" s="4" t="s">
        <v>66</v>
      </c>
      <c r="E65" s="1" t="s">
        <v>42</v>
      </c>
      <c r="F65" s="17">
        <f>SUM(G65:I65)</f>
        <v>868</v>
      </c>
      <c r="G65" s="12">
        <v>485</v>
      </c>
      <c r="H65" s="30">
        <v>383</v>
      </c>
      <c r="I65" s="31"/>
      <c r="J65" s="83"/>
      <c r="K65" s="80">
        <v>383</v>
      </c>
      <c r="L65" s="65">
        <v>485</v>
      </c>
      <c r="M65" s="65"/>
      <c r="N65" s="65"/>
      <c r="O65" s="159"/>
      <c r="P65" s="60"/>
    </row>
    <row r="66" spans="1:15" ht="12.75">
      <c r="A66" s="92">
        <v>10</v>
      </c>
      <c r="B66" s="60" t="s">
        <v>210</v>
      </c>
      <c r="C66" s="60" t="s">
        <v>71</v>
      </c>
      <c r="D66" s="58" t="s">
        <v>211</v>
      </c>
      <c r="E66" s="47" t="s">
        <v>42</v>
      </c>
      <c r="F66" s="17">
        <f>SUM(G66:I66)</f>
        <v>590</v>
      </c>
      <c r="G66" s="12">
        <v>590</v>
      </c>
      <c r="H66" s="30"/>
      <c r="I66" s="31"/>
      <c r="J66" s="83"/>
      <c r="K66" s="80"/>
      <c r="L66" s="65"/>
      <c r="M66" s="65"/>
      <c r="N66" s="65">
        <v>590</v>
      </c>
      <c r="O66" s="159"/>
    </row>
    <row r="67" spans="1:22" ht="12.75">
      <c r="A67" s="92">
        <v>11</v>
      </c>
      <c r="B67" s="60" t="s">
        <v>81</v>
      </c>
      <c r="C67" s="60" t="s">
        <v>20</v>
      </c>
      <c r="D67" s="58" t="s">
        <v>82</v>
      </c>
      <c r="E67" s="47" t="s">
        <v>80</v>
      </c>
      <c r="F67" s="17">
        <f>SUM(G67:I67)</f>
        <v>575</v>
      </c>
      <c r="G67" s="12">
        <v>575</v>
      </c>
      <c r="H67" s="30"/>
      <c r="I67" s="31"/>
      <c r="J67" s="83"/>
      <c r="K67" s="80"/>
      <c r="L67" s="65"/>
      <c r="M67" s="65"/>
      <c r="N67" s="65">
        <v>575</v>
      </c>
      <c r="O67" s="159"/>
      <c r="P67" s="60"/>
      <c r="Q67" s="155"/>
      <c r="V67" s="158"/>
    </row>
    <row r="68" spans="1:22" ht="12.75">
      <c r="A68" s="92">
        <v>12</v>
      </c>
      <c r="B68" s="37" t="s">
        <v>153</v>
      </c>
      <c r="C68" s="37" t="s">
        <v>99</v>
      </c>
      <c r="D68" s="38" t="s">
        <v>154</v>
      </c>
      <c r="E68" s="35" t="s">
        <v>39</v>
      </c>
      <c r="F68" s="17">
        <f>SUM(G68:I68)</f>
        <v>568</v>
      </c>
      <c r="G68" s="12">
        <v>568</v>
      </c>
      <c r="H68" s="30"/>
      <c r="I68" s="31"/>
      <c r="J68" s="83"/>
      <c r="K68" s="80"/>
      <c r="L68" s="65"/>
      <c r="M68" s="65">
        <v>568</v>
      </c>
      <c r="N68" s="81"/>
      <c r="O68" s="159"/>
      <c r="Q68" s="155"/>
      <c r="R68" s="72"/>
      <c r="S68" s="72"/>
      <c r="T68" s="73"/>
      <c r="U68" s="157"/>
      <c r="V68" s="158"/>
    </row>
    <row r="69" spans="1:22" ht="12.75">
      <c r="A69" s="92">
        <v>13</v>
      </c>
      <c r="B69" s="72" t="s">
        <v>243</v>
      </c>
      <c r="C69" s="72" t="s">
        <v>98</v>
      </c>
      <c r="D69" s="73" t="s">
        <v>244</v>
      </c>
      <c r="E69" s="157" t="s">
        <v>39</v>
      </c>
      <c r="F69" s="17">
        <f>SUM(G69:I69)</f>
        <v>568</v>
      </c>
      <c r="G69" s="12"/>
      <c r="H69" s="30"/>
      <c r="I69" s="31">
        <v>568</v>
      </c>
      <c r="J69" s="83"/>
      <c r="K69" s="80"/>
      <c r="L69" s="65"/>
      <c r="M69" s="65"/>
      <c r="N69" s="65"/>
      <c r="O69" s="159">
        <v>568</v>
      </c>
      <c r="P69" s="60"/>
      <c r="Q69" s="155"/>
      <c r="R69" s="72"/>
      <c r="S69" s="72"/>
      <c r="T69" s="73"/>
      <c r="U69" s="157"/>
      <c r="V69" s="158"/>
    </row>
    <row r="70" spans="1:22" ht="12.75">
      <c r="A70" s="92">
        <v>14</v>
      </c>
      <c r="B70" s="3" t="s">
        <v>45</v>
      </c>
      <c r="C70" s="3" t="s">
        <v>20</v>
      </c>
      <c r="D70" s="4" t="s">
        <v>46</v>
      </c>
      <c r="E70" s="1" t="s">
        <v>39</v>
      </c>
      <c r="F70" s="17">
        <f>SUM(G70:I70)</f>
        <v>566</v>
      </c>
      <c r="G70" s="12">
        <v>566</v>
      </c>
      <c r="H70" s="30"/>
      <c r="I70" s="31"/>
      <c r="J70" s="83"/>
      <c r="K70" s="80">
        <v>566</v>
      </c>
      <c r="L70" s="65"/>
      <c r="M70" s="65"/>
      <c r="N70" s="65"/>
      <c r="O70" s="159"/>
      <c r="Q70" s="155"/>
      <c r="R70" s="72"/>
      <c r="S70" s="72"/>
      <c r="T70" s="73"/>
      <c r="U70" s="157"/>
      <c r="V70" s="158"/>
    </row>
    <row r="71" spans="1:22" ht="12.75">
      <c r="A71" s="92">
        <v>15</v>
      </c>
      <c r="B71" s="72" t="s">
        <v>226</v>
      </c>
      <c r="C71" s="72" t="s">
        <v>224</v>
      </c>
      <c r="D71" s="73" t="s">
        <v>227</v>
      </c>
      <c r="E71" s="157" t="s">
        <v>42</v>
      </c>
      <c r="F71" s="17">
        <f>SUM(G71:I71)</f>
        <v>553</v>
      </c>
      <c r="G71" s="12"/>
      <c r="H71" s="30"/>
      <c r="I71" s="31">
        <v>553</v>
      </c>
      <c r="J71" s="83"/>
      <c r="K71" s="80"/>
      <c r="L71" s="65"/>
      <c r="M71" s="65"/>
      <c r="N71" s="65"/>
      <c r="O71" s="159">
        <v>553</v>
      </c>
      <c r="Q71" s="155"/>
      <c r="R71" s="155"/>
      <c r="S71" s="155"/>
      <c r="T71" s="155"/>
      <c r="U71" s="155"/>
      <c r="V71" s="158"/>
    </row>
    <row r="72" spans="1:15" ht="12.75">
      <c r="A72" s="92">
        <v>16</v>
      </c>
      <c r="B72" s="37" t="s">
        <v>155</v>
      </c>
      <c r="C72" s="37" t="s">
        <v>99</v>
      </c>
      <c r="D72" s="38" t="s">
        <v>156</v>
      </c>
      <c r="E72" s="35" t="s">
        <v>39</v>
      </c>
      <c r="F72" s="17">
        <f>SUM(G72:I72)</f>
        <v>546</v>
      </c>
      <c r="G72" s="12">
        <v>546</v>
      </c>
      <c r="H72" s="30"/>
      <c r="I72" s="31"/>
      <c r="J72" s="83"/>
      <c r="K72" s="80"/>
      <c r="L72" s="65"/>
      <c r="M72" s="65">
        <v>546</v>
      </c>
      <c r="N72" s="65"/>
      <c r="O72" s="159"/>
    </row>
    <row r="73" spans="1:15" ht="12.75">
      <c r="A73" s="92">
        <v>17</v>
      </c>
      <c r="B73" s="81" t="s">
        <v>130</v>
      </c>
      <c r="C73" s="33" t="s">
        <v>98</v>
      </c>
      <c r="D73" s="81" t="s">
        <v>118</v>
      </c>
      <c r="E73" s="35" t="s">
        <v>39</v>
      </c>
      <c r="F73" s="17">
        <f>SUM(G73:I73)</f>
        <v>522</v>
      </c>
      <c r="G73" s="12">
        <v>522</v>
      </c>
      <c r="H73" s="30"/>
      <c r="I73" s="31"/>
      <c r="J73" s="83"/>
      <c r="K73" s="80"/>
      <c r="L73" s="65">
        <v>522</v>
      </c>
      <c r="M73" s="65"/>
      <c r="N73" s="65"/>
      <c r="O73" s="159"/>
    </row>
    <row r="74" spans="1:15" ht="12.75">
      <c r="A74" s="92">
        <v>18</v>
      </c>
      <c r="B74" s="37" t="s">
        <v>157</v>
      </c>
      <c r="C74" s="37" t="s">
        <v>99</v>
      </c>
      <c r="D74" s="38" t="s">
        <v>158</v>
      </c>
      <c r="E74" s="35" t="s">
        <v>39</v>
      </c>
      <c r="F74" s="17">
        <f>SUM(G74:I74)</f>
        <v>516</v>
      </c>
      <c r="G74" s="12">
        <v>516</v>
      </c>
      <c r="H74" s="30"/>
      <c r="I74" s="31"/>
      <c r="J74" s="83"/>
      <c r="K74" s="80"/>
      <c r="L74" s="65"/>
      <c r="M74" s="65">
        <v>516</v>
      </c>
      <c r="N74" s="65"/>
      <c r="O74" s="159"/>
    </row>
    <row r="75" spans="1:15" ht="12.75">
      <c r="A75" s="92">
        <v>19</v>
      </c>
      <c r="B75" s="81" t="s">
        <v>131</v>
      </c>
      <c r="C75" s="33" t="s">
        <v>98</v>
      </c>
      <c r="D75" s="81" t="s">
        <v>119</v>
      </c>
      <c r="E75" s="35" t="s">
        <v>39</v>
      </c>
      <c r="F75" s="17">
        <f>SUM(G75:I75)</f>
        <v>503</v>
      </c>
      <c r="G75" s="12">
        <v>503</v>
      </c>
      <c r="H75" s="30"/>
      <c r="I75" s="31"/>
      <c r="J75" s="83"/>
      <c r="K75" s="80"/>
      <c r="L75" s="65">
        <v>503</v>
      </c>
      <c r="M75" s="65"/>
      <c r="N75" s="65"/>
      <c r="O75" s="159"/>
    </row>
    <row r="76" spans="1:15" ht="12.75">
      <c r="A76" s="92">
        <v>20</v>
      </c>
      <c r="B76" s="3" t="s">
        <v>56</v>
      </c>
      <c r="C76" s="3" t="s">
        <v>26</v>
      </c>
      <c r="D76" s="4" t="s">
        <v>57</v>
      </c>
      <c r="E76" s="1" t="s">
        <v>39</v>
      </c>
      <c r="F76" s="17">
        <f>SUM(G76:I76)</f>
        <v>494</v>
      </c>
      <c r="G76" s="12">
        <v>494</v>
      </c>
      <c r="H76" s="30"/>
      <c r="I76" s="31"/>
      <c r="J76" s="83"/>
      <c r="K76" s="80">
        <v>494</v>
      </c>
      <c r="L76" s="65"/>
      <c r="M76" s="65"/>
      <c r="N76" s="65"/>
      <c r="O76" s="159"/>
    </row>
    <row r="77" spans="1:15" ht="12.75">
      <c r="A77" s="92">
        <v>21</v>
      </c>
      <c r="B77" s="3" t="s">
        <v>63</v>
      </c>
      <c r="C77" s="3" t="s">
        <v>20</v>
      </c>
      <c r="D77" s="4" t="s">
        <v>64</v>
      </c>
      <c r="E77" s="1" t="s">
        <v>42</v>
      </c>
      <c r="F77" s="17">
        <f>SUM(G77:I77)</f>
        <v>448</v>
      </c>
      <c r="G77" s="12">
        <v>448</v>
      </c>
      <c r="H77" s="30"/>
      <c r="I77" s="31"/>
      <c r="J77" s="83"/>
      <c r="K77" s="80">
        <v>448</v>
      </c>
      <c r="L77" s="65"/>
      <c r="M77" s="65"/>
      <c r="N77" s="65"/>
      <c r="O77" s="159"/>
    </row>
    <row r="78" spans="1:15" ht="12.75">
      <c r="A78" s="92">
        <v>22</v>
      </c>
      <c r="B78" s="81" t="s">
        <v>132</v>
      </c>
      <c r="C78" s="33" t="s">
        <v>133</v>
      </c>
      <c r="D78" s="81" t="s">
        <v>120</v>
      </c>
      <c r="E78" s="1" t="s">
        <v>42</v>
      </c>
      <c r="F78" s="17">
        <f>SUM(G78:I78)</f>
        <v>432</v>
      </c>
      <c r="G78" s="12">
        <v>432</v>
      </c>
      <c r="H78" s="30"/>
      <c r="I78" s="31"/>
      <c r="J78" s="83"/>
      <c r="K78" s="80"/>
      <c r="L78" s="65">
        <v>432</v>
      </c>
      <c r="M78" s="65"/>
      <c r="N78" s="65"/>
      <c r="O78" s="159"/>
    </row>
    <row r="79" spans="1:15" ht="12.75">
      <c r="A79" s="92">
        <v>23</v>
      </c>
      <c r="B79" s="37" t="s">
        <v>159</v>
      </c>
      <c r="C79" s="37" t="s">
        <v>99</v>
      </c>
      <c r="D79" s="38" t="s">
        <v>160</v>
      </c>
      <c r="E79" s="35" t="s">
        <v>42</v>
      </c>
      <c r="F79" s="17">
        <f>SUM(G79:I79)</f>
        <v>296</v>
      </c>
      <c r="G79" s="12">
        <v>296</v>
      </c>
      <c r="H79" s="30"/>
      <c r="I79" s="31"/>
      <c r="J79" s="83"/>
      <c r="K79" s="80"/>
      <c r="L79" s="65"/>
      <c r="M79" s="65">
        <v>296</v>
      </c>
      <c r="N79" s="65"/>
      <c r="O79" s="159"/>
    </row>
    <row r="80" spans="1:15" ht="13.5" thickBot="1">
      <c r="A80" s="93">
        <v>24</v>
      </c>
      <c r="B80" s="95" t="s">
        <v>134</v>
      </c>
      <c r="C80" s="133" t="s">
        <v>98</v>
      </c>
      <c r="D80" s="95" t="s">
        <v>121</v>
      </c>
      <c r="E80" s="165" t="s">
        <v>42</v>
      </c>
      <c r="F80" s="17">
        <f>SUM(G80:I80)</f>
        <v>283</v>
      </c>
      <c r="G80" s="98">
        <v>283</v>
      </c>
      <c r="H80" s="99"/>
      <c r="I80" s="100"/>
      <c r="J80" s="101"/>
      <c r="K80" s="102"/>
      <c r="L80" s="103">
        <v>283</v>
      </c>
      <c r="M80" s="103"/>
      <c r="N80" s="103"/>
      <c r="O80" s="160"/>
    </row>
    <row r="81" spans="1:15" s="81" customFormat="1" ht="10.5" customHeight="1" thickBot="1">
      <c r="A81" s="26"/>
      <c r="C81" s="2"/>
      <c r="D81" s="2"/>
      <c r="E81" s="2"/>
      <c r="F81" s="136"/>
      <c r="G81" s="15"/>
      <c r="H81" s="15"/>
      <c r="I81" s="137"/>
      <c r="K81" s="11"/>
      <c r="L81" s="65"/>
      <c r="M81" s="65"/>
      <c r="N81" s="65"/>
      <c r="O81" s="65"/>
    </row>
    <row r="82" spans="1:15" ht="12.75">
      <c r="A82" s="84" t="s">
        <v>106</v>
      </c>
      <c r="B82" s="85"/>
      <c r="C82" s="85"/>
      <c r="D82" s="85"/>
      <c r="E82" s="85"/>
      <c r="F82" s="119"/>
      <c r="G82" s="120"/>
      <c r="H82" s="120"/>
      <c r="I82" s="113"/>
      <c r="J82" s="89"/>
      <c r="K82" s="87"/>
      <c r="L82" s="90"/>
      <c r="M82" s="90"/>
      <c r="N82" s="90"/>
      <c r="O82" s="76"/>
    </row>
    <row r="83" spans="1:15" ht="12" customHeight="1">
      <c r="A83" s="91"/>
      <c r="B83" s="1"/>
      <c r="C83" s="1"/>
      <c r="D83" s="1"/>
      <c r="E83" s="1"/>
      <c r="F83" s="18"/>
      <c r="G83" s="13"/>
      <c r="H83" s="14"/>
      <c r="I83" s="21"/>
      <c r="J83" s="83"/>
      <c r="K83" s="79"/>
      <c r="L83" s="65"/>
      <c r="M83" s="65"/>
      <c r="N83" s="65"/>
      <c r="O83" s="159"/>
    </row>
    <row r="84" spans="1:15" ht="12.75">
      <c r="A84" s="92">
        <v>1</v>
      </c>
      <c r="B84" s="3" t="s">
        <v>85</v>
      </c>
      <c r="C84" s="3" t="s">
        <v>26</v>
      </c>
      <c r="D84" s="4" t="s">
        <v>86</v>
      </c>
      <c r="E84" s="1" t="s">
        <v>87</v>
      </c>
      <c r="F84" s="17">
        <f>SUM(G84:I84)</f>
        <v>1732</v>
      </c>
      <c r="G84" s="12">
        <v>595</v>
      </c>
      <c r="H84" s="30">
        <v>560</v>
      </c>
      <c r="I84" s="31">
        <v>577</v>
      </c>
      <c r="J84" s="83"/>
      <c r="K84" s="80">
        <v>595</v>
      </c>
      <c r="L84" s="65"/>
      <c r="M84" s="65">
        <v>560</v>
      </c>
      <c r="N84" s="65"/>
      <c r="O84" s="159">
        <v>577</v>
      </c>
    </row>
    <row r="85" spans="1:15" ht="13.5" thickBot="1">
      <c r="A85" s="93">
        <v>2</v>
      </c>
      <c r="B85" s="123" t="s">
        <v>88</v>
      </c>
      <c r="C85" s="123" t="s">
        <v>20</v>
      </c>
      <c r="D85" s="124" t="s">
        <v>89</v>
      </c>
      <c r="E85" s="125" t="s">
        <v>87</v>
      </c>
      <c r="F85" s="97">
        <f>SUM(G85:I85)</f>
        <v>572</v>
      </c>
      <c r="G85" s="98">
        <v>572</v>
      </c>
      <c r="H85" s="99"/>
      <c r="I85" s="100"/>
      <c r="J85" s="101"/>
      <c r="K85" s="102">
        <v>572</v>
      </c>
      <c r="L85" s="103"/>
      <c r="M85" s="103"/>
      <c r="N85" s="103"/>
      <c r="O85" s="160"/>
    </row>
    <row r="86" spans="1:15" s="81" customFormat="1" ht="10.5" customHeight="1" thickBot="1">
      <c r="A86" s="134"/>
      <c r="F86" s="135"/>
      <c r="G86" s="132"/>
      <c r="H86" s="132"/>
      <c r="I86" s="132"/>
      <c r="K86" s="65"/>
      <c r="L86" s="65"/>
      <c r="M86" s="65"/>
      <c r="N86" s="65"/>
      <c r="O86" s="65"/>
    </row>
    <row r="87" spans="1:15" ht="12.75">
      <c r="A87" s="126" t="s">
        <v>107</v>
      </c>
      <c r="B87" s="127"/>
      <c r="C87" s="127"/>
      <c r="D87" s="127"/>
      <c r="E87" s="127"/>
      <c r="F87" s="128"/>
      <c r="G87" s="129"/>
      <c r="H87" s="129"/>
      <c r="I87" s="130"/>
      <c r="J87" s="89"/>
      <c r="K87" s="90"/>
      <c r="L87" s="90"/>
      <c r="M87" s="90"/>
      <c r="N87" s="90"/>
      <c r="O87" s="76"/>
    </row>
    <row r="88" spans="1:15" ht="12" customHeight="1">
      <c r="A88" s="131"/>
      <c r="B88" s="81"/>
      <c r="C88" s="81"/>
      <c r="D88" s="81"/>
      <c r="E88" s="81"/>
      <c r="F88" s="71"/>
      <c r="G88" s="132"/>
      <c r="H88" s="132"/>
      <c r="I88" s="77"/>
      <c r="J88" s="83"/>
      <c r="L88" s="65"/>
      <c r="M88" s="65"/>
      <c r="N88" s="65"/>
      <c r="O88" s="159"/>
    </row>
    <row r="89" spans="1:15" ht="12.75">
      <c r="A89" s="92">
        <v>1</v>
      </c>
      <c r="B89" s="3" t="s">
        <v>81</v>
      </c>
      <c r="C89" s="3" t="s">
        <v>20</v>
      </c>
      <c r="D89" s="4" t="s">
        <v>82</v>
      </c>
      <c r="E89" s="1" t="s">
        <v>80</v>
      </c>
      <c r="F89" s="17">
        <f>SUM(G89:I89)</f>
        <v>1996</v>
      </c>
      <c r="G89" s="12">
        <v>671</v>
      </c>
      <c r="H89" s="30">
        <v>642</v>
      </c>
      <c r="I89" s="31">
        <v>683</v>
      </c>
      <c r="J89" s="83"/>
      <c r="K89" s="80">
        <v>642</v>
      </c>
      <c r="L89" s="65"/>
      <c r="M89" s="65">
        <v>671</v>
      </c>
      <c r="N89" s="65"/>
      <c r="O89" s="159">
        <v>683</v>
      </c>
    </row>
    <row r="90" spans="1:15" ht="12.75">
      <c r="A90" s="92">
        <v>2</v>
      </c>
      <c r="B90" s="3" t="s">
        <v>78</v>
      </c>
      <c r="C90" s="3" t="s">
        <v>26</v>
      </c>
      <c r="D90" s="4" t="s">
        <v>79</v>
      </c>
      <c r="E90" s="1" t="s">
        <v>80</v>
      </c>
      <c r="F90" s="17">
        <f>SUM(G90:I90)</f>
        <v>1948</v>
      </c>
      <c r="G90" s="12">
        <v>652</v>
      </c>
      <c r="H90" s="30">
        <v>645</v>
      </c>
      <c r="I90" s="31">
        <v>651</v>
      </c>
      <c r="J90" s="83"/>
      <c r="K90" s="80">
        <v>652</v>
      </c>
      <c r="L90" s="65"/>
      <c r="M90" s="65">
        <v>645</v>
      </c>
      <c r="N90" s="65"/>
      <c r="O90" s="159">
        <v>651</v>
      </c>
    </row>
    <row r="91" spans="1:15" ht="12.75">
      <c r="A91" s="92">
        <v>3</v>
      </c>
      <c r="B91" s="3" t="s">
        <v>83</v>
      </c>
      <c r="C91" s="3" t="s">
        <v>20</v>
      </c>
      <c r="D91" s="4" t="s">
        <v>84</v>
      </c>
      <c r="E91" s="1" t="s">
        <v>80</v>
      </c>
      <c r="F91" s="17">
        <f>SUM(G91:I91)</f>
        <v>1912</v>
      </c>
      <c r="G91" s="12">
        <v>641</v>
      </c>
      <c r="H91" s="30">
        <v>632</v>
      </c>
      <c r="I91" s="31">
        <v>639</v>
      </c>
      <c r="J91" s="83"/>
      <c r="K91" s="80">
        <v>632</v>
      </c>
      <c r="L91" s="65"/>
      <c r="M91" s="65">
        <v>629</v>
      </c>
      <c r="N91" s="65">
        <v>641</v>
      </c>
      <c r="O91" s="159">
        <v>639</v>
      </c>
    </row>
    <row r="92" spans="1:15" ht="12.75">
      <c r="A92" s="92">
        <v>4</v>
      </c>
      <c r="B92" s="60" t="s">
        <v>204</v>
      </c>
      <c r="C92" s="60" t="s">
        <v>98</v>
      </c>
      <c r="D92" s="58" t="s">
        <v>205</v>
      </c>
      <c r="E92" s="47" t="s">
        <v>80</v>
      </c>
      <c r="F92" s="17">
        <f>SUM(G92:I92)</f>
        <v>1267</v>
      </c>
      <c r="G92" s="15">
        <v>634</v>
      </c>
      <c r="H92" s="11"/>
      <c r="I92" s="31">
        <v>633</v>
      </c>
      <c r="J92" s="83"/>
      <c r="L92" s="65"/>
      <c r="M92" s="65"/>
      <c r="N92" s="65">
        <v>634</v>
      </c>
      <c r="O92" s="159">
        <v>633</v>
      </c>
    </row>
    <row r="93" spans="1:15" ht="12.75">
      <c r="A93" s="92">
        <v>5</v>
      </c>
      <c r="B93" s="37" t="s">
        <v>144</v>
      </c>
      <c r="C93" s="37" t="s">
        <v>26</v>
      </c>
      <c r="D93" s="73" t="s">
        <v>145</v>
      </c>
      <c r="E93" s="35" t="s">
        <v>80</v>
      </c>
      <c r="F93" s="17">
        <f>SUM(G93:I93)</f>
        <v>1255</v>
      </c>
      <c r="G93" s="132">
        <v>621</v>
      </c>
      <c r="H93" s="65"/>
      <c r="I93" s="31">
        <v>634</v>
      </c>
      <c r="J93" s="83"/>
      <c r="L93" s="65"/>
      <c r="M93" s="65">
        <v>621</v>
      </c>
      <c r="N93" s="65"/>
      <c r="O93" s="159">
        <v>634</v>
      </c>
    </row>
    <row r="94" spans="1:15" ht="12.75">
      <c r="A94" s="92">
        <v>6</v>
      </c>
      <c r="B94" s="60" t="s">
        <v>206</v>
      </c>
      <c r="C94" s="60" t="s">
        <v>71</v>
      </c>
      <c r="D94" s="58" t="s">
        <v>207</v>
      </c>
      <c r="E94" s="47" t="s">
        <v>80</v>
      </c>
      <c r="F94" s="17">
        <f>SUM(G94:I94)</f>
        <v>631</v>
      </c>
      <c r="G94" s="132">
        <v>631</v>
      </c>
      <c r="H94" s="65"/>
      <c r="I94" s="31"/>
      <c r="J94" s="83"/>
      <c r="L94" s="65"/>
      <c r="M94" s="65"/>
      <c r="N94" s="65">
        <v>631</v>
      </c>
      <c r="O94" s="159"/>
    </row>
    <row r="95" spans="1:15" ht="12.75">
      <c r="A95" s="92">
        <v>7</v>
      </c>
      <c r="B95" s="72" t="s">
        <v>240</v>
      </c>
      <c r="C95" s="72" t="s">
        <v>29</v>
      </c>
      <c r="D95" s="73" t="s">
        <v>241</v>
      </c>
      <c r="E95" s="157" t="s">
        <v>80</v>
      </c>
      <c r="F95" s="17">
        <f>SUM(G95:I95)</f>
        <v>623</v>
      </c>
      <c r="G95" s="132"/>
      <c r="H95" s="65"/>
      <c r="I95" s="31">
        <v>623</v>
      </c>
      <c r="J95" s="83"/>
      <c r="L95" s="65"/>
      <c r="M95" s="65"/>
      <c r="N95" s="65"/>
      <c r="O95" s="159">
        <v>623</v>
      </c>
    </row>
    <row r="96" spans="1:15" ht="12.75">
      <c r="A96" s="92">
        <v>8</v>
      </c>
      <c r="B96" s="72" t="s">
        <v>228</v>
      </c>
      <c r="C96" s="72" t="s">
        <v>224</v>
      </c>
      <c r="D96" s="73" t="s">
        <v>229</v>
      </c>
      <c r="E96" s="157" t="s">
        <v>80</v>
      </c>
      <c r="F96" s="17">
        <f>SUM(G96:I96)</f>
        <v>484</v>
      </c>
      <c r="G96" s="132"/>
      <c r="H96" s="65"/>
      <c r="I96" s="31">
        <v>484</v>
      </c>
      <c r="J96" s="83"/>
      <c r="L96" s="65"/>
      <c r="M96" s="65"/>
      <c r="N96" s="65"/>
      <c r="O96" s="159">
        <v>484</v>
      </c>
    </row>
    <row r="97" spans="1:15" ht="12.75">
      <c r="A97" s="92">
        <v>9</v>
      </c>
      <c r="B97" s="37" t="s">
        <v>146</v>
      </c>
      <c r="C97" s="37" t="s">
        <v>99</v>
      </c>
      <c r="D97" s="38" t="s">
        <v>147</v>
      </c>
      <c r="E97" s="35" t="s">
        <v>80</v>
      </c>
      <c r="F97" s="17">
        <f>SUM(G97:I97)</f>
        <v>454</v>
      </c>
      <c r="G97" s="15">
        <v>454</v>
      </c>
      <c r="H97" s="11"/>
      <c r="I97" s="31"/>
      <c r="J97" s="83"/>
      <c r="L97" s="65"/>
      <c r="M97" s="65">
        <v>454</v>
      </c>
      <c r="N97" s="65"/>
      <c r="O97" s="159"/>
    </row>
    <row r="98" spans="1:15" ht="13.5" thickBot="1">
      <c r="A98" s="93">
        <v>10</v>
      </c>
      <c r="B98" s="161" t="s">
        <v>230</v>
      </c>
      <c r="C98" s="161" t="s">
        <v>224</v>
      </c>
      <c r="D98" s="162" t="s">
        <v>231</v>
      </c>
      <c r="E98" s="163" t="s">
        <v>80</v>
      </c>
      <c r="F98" s="97">
        <f>SUM(G98:I98)</f>
        <v>349</v>
      </c>
      <c r="G98" s="116"/>
      <c r="H98" s="103"/>
      <c r="I98" s="100">
        <v>349</v>
      </c>
      <c r="J98" s="101"/>
      <c r="K98" s="103"/>
      <c r="L98" s="103"/>
      <c r="M98" s="103"/>
      <c r="N98" s="103"/>
      <c r="O98" s="160">
        <v>349</v>
      </c>
    </row>
    <row r="99" spans="2:6" ht="12.75">
      <c r="B99" s="3"/>
      <c r="C99" s="8"/>
      <c r="D99" s="2"/>
      <c r="E99" s="2"/>
      <c r="F99" s="2"/>
    </row>
    <row r="100" spans="2:6" ht="12.75">
      <c r="B100" s="3"/>
      <c r="C100" s="2"/>
      <c r="D100" s="2"/>
      <c r="E100" s="2"/>
      <c r="F100" s="2"/>
    </row>
    <row r="101" ht="12.75">
      <c r="F101" s="4"/>
    </row>
    <row r="102" spans="2:6" ht="12.75">
      <c r="B102" s="3"/>
      <c r="C102" s="3"/>
      <c r="D102" s="4"/>
      <c r="E102" s="1"/>
      <c r="F102" s="4"/>
    </row>
    <row r="103" spans="2:6" ht="12.75">
      <c r="B103" s="3"/>
      <c r="C103" s="3"/>
      <c r="D103" s="4"/>
      <c r="E103" s="1"/>
      <c r="F103" s="4"/>
    </row>
    <row r="104" spans="2:6" ht="12.75">
      <c r="B104" s="3"/>
      <c r="C104" s="3"/>
      <c r="D104" s="4"/>
      <c r="E104" s="1"/>
      <c r="F104" s="4"/>
    </row>
    <row r="106" ht="12.75">
      <c r="J106" s="64"/>
    </row>
  </sheetData>
  <mergeCells count="2">
    <mergeCell ref="A1:J1"/>
    <mergeCell ref="A2:J2"/>
  </mergeCells>
  <printOptions/>
  <pageMargins left="0.31" right="0.31" top="0.18" bottom="0.1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3.57421875" style="25" customWidth="1"/>
    <col min="2" max="2" width="22.140625" style="0" customWidth="1"/>
    <col min="3" max="3" width="19.7109375" style="0" customWidth="1"/>
    <col min="4" max="4" width="7.57421875" style="0" customWidth="1"/>
    <col min="5" max="5" width="9.8515625" style="0" customWidth="1"/>
    <col min="6" max="7" width="4.00390625" style="0" bestFit="1" customWidth="1"/>
    <col min="8" max="8" width="10.140625" style="0" customWidth="1"/>
    <col min="9" max="9" width="5.7109375" style="0" customWidth="1"/>
    <col min="10" max="10" width="6.140625" style="0" customWidth="1"/>
    <col min="11" max="11" width="5.57421875" style="0" customWidth="1"/>
  </cols>
  <sheetData>
    <row r="1" spans="1:11" ht="12.75">
      <c r="A1" s="141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.75">
      <c r="A2" s="141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2.75">
      <c r="A3" s="141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2.75">
      <c r="A4" s="2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3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</row>
    <row r="6" spans="1:11" ht="12.75">
      <c r="A6" s="24">
        <v>1</v>
      </c>
      <c r="B6" s="3" t="s">
        <v>15</v>
      </c>
      <c r="C6" s="3" t="s">
        <v>16</v>
      </c>
      <c r="D6" s="4" t="s">
        <v>17</v>
      </c>
      <c r="E6" s="1" t="s">
        <v>18</v>
      </c>
      <c r="F6" s="5">
        <v>316</v>
      </c>
      <c r="G6" s="5">
        <v>318</v>
      </c>
      <c r="H6" s="2"/>
      <c r="I6" s="6">
        <v>634</v>
      </c>
      <c r="J6" s="5">
        <v>15</v>
      </c>
      <c r="K6" s="7">
        <v>25</v>
      </c>
    </row>
    <row r="7" spans="1:11" ht="12.75">
      <c r="A7" s="24">
        <v>2</v>
      </c>
      <c r="B7" s="3" t="s">
        <v>19</v>
      </c>
      <c r="C7" s="3" t="s">
        <v>20</v>
      </c>
      <c r="D7" s="4" t="s">
        <v>21</v>
      </c>
      <c r="E7" s="1" t="s">
        <v>18</v>
      </c>
      <c r="F7" s="5">
        <v>305</v>
      </c>
      <c r="G7" s="5">
        <v>301</v>
      </c>
      <c r="H7" s="2"/>
      <c r="I7" s="6">
        <v>606</v>
      </c>
      <c r="J7" s="5">
        <v>13</v>
      </c>
      <c r="K7" s="7">
        <v>22</v>
      </c>
    </row>
    <row r="8" spans="1:11" ht="12.75">
      <c r="A8" s="24">
        <v>3</v>
      </c>
      <c r="B8" s="3" t="s">
        <v>22</v>
      </c>
      <c r="C8" s="3" t="s">
        <v>23</v>
      </c>
      <c r="D8" s="4" t="s">
        <v>24</v>
      </c>
      <c r="E8" s="1" t="s">
        <v>18</v>
      </c>
      <c r="F8" s="5">
        <v>303</v>
      </c>
      <c r="G8" s="5">
        <v>283</v>
      </c>
      <c r="H8" s="2"/>
      <c r="I8" s="6">
        <v>586</v>
      </c>
      <c r="J8" s="5">
        <v>16</v>
      </c>
      <c r="K8" s="7">
        <v>20</v>
      </c>
    </row>
    <row r="9" spans="1:11" ht="12.75">
      <c r="A9" s="24">
        <v>4</v>
      </c>
      <c r="B9" s="3" t="s">
        <v>25</v>
      </c>
      <c r="C9" s="3" t="s">
        <v>26</v>
      </c>
      <c r="D9" s="4" t="s">
        <v>27</v>
      </c>
      <c r="E9" s="1" t="s">
        <v>18</v>
      </c>
      <c r="F9" s="5">
        <v>272</v>
      </c>
      <c r="G9" s="5">
        <v>279</v>
      </c>
      <c r="H9" s="2"/>
      <c r="I9" s="6">
        <v>551</v>
      </c>
      <c r="J9" s="5">
        <v>6</v>
      </c>
      <c r="K9" s="7">
        <v>15</v>
      </c>
    </row>
    <row r="10" spans="1:11" ht="12.75">
      <c r="A10" s="24">
        <v>5</v>
      </c>
      <c r="B10" s="3" t="s">
        <v>28</v>
      </c>
      <c r="C10" s="3" t="s">
        <v>29</v>
      </c>
      <c r="D10" s="4" t="s">
        <v>30</v>
      </c>
      <c r="E10" s="1" t="s">
        <v>31</v>
      </c>
      <c r="F10" s="5">
        <v>293</v>
      </c>
      <c r="G10" s="5">
        <v>250</v>
      </c>
      <c r="H10" s="2"/>
      <c r="I10" s="6">
        <v>543</v>
      </c>
      <c r="J10" s="5">
        <v>8</v>
      </c>
      <c r="K10" s="7">
        <v>16</v>
      </c>
    </row>
    <row r="11" spans="1:11" ht="12.75">
      <c r="A11" s="24">
        <v>6</v>
      </c>
      <c r="B11" s="3" t="s">
        <v>32</v>
      </c>
      <c r="C11" s="3" t="s">
        <v>20</v>
      </c>
      <c r="D11" s="4" t="s">
        <v>33</v>
      </c>
      <c r="E11" s="1" t="s">
        <v>34</v>
      </c>
      <c r="F11" s="5">
        <v>266</v>
      </c>
      <c r="G11" s="5">
        <v>267</v>
      </c>
      <c r="H11" s="2"/>
      <c r="I11" s="6">
        <v>533</v>
      </c>
      <c r="J11" s="5">
        <v>12</v>
      </c>
      <c r="K11" s="7">
        <v>10</v>
      </c>
    </row>
    <row r="12" spans="1:11" ht="12.75">
      <c r="A12" s="26"/>
      <c r="B12" s="2"/>
      <c r="C12" s="2"/>
      <c r="D12" s="2"/>
      <c r="E12" s="2"/>
      <c r="F12" s="2"/>
      <c r="G12" s="2"/>
      <c r="H12" s="3" t="s">
        <v>35</v>
      </c>
      <c r="I12" s="2"/>
      <c r="J12" s="2"/>
      <c r="K12" s="8">
        <v>6</v>
      </c>
    </row>
    <row r="13" spans="1:11" ht="12.75">
      <c r="A13" s="22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3" t="s">
        <v>4</v>
      </c>
      <c r="B14" s="1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" t="s">
        <v>13</v>
      </c>
      <c r="K14" s="1" t="s">
        <v>14</v>
      </c>
    </row>
    <row r="15" spans="1:11" ht="12.75">
      <c r="A15" s="24">
        <v>1</v>
      </c>
      <c r="B15" s="3" t="s">
        <v>37</v>
      </c>
      <c r="C15" s="3" t="s">
        <v>29</v>
      </c>
      <c r="D15" s="4" t="s">
        <v>38</v>
      </c>
      <c r="E15" s="1" t="s">
        <v>39</v>
      </c>
      <c r="F15" s="5">
        <v>306</v>
      </c>
      <c r="G15" s="5">
        <v>315</v>
      </c>
      <c r="H15" s="2"/>
      <c r="I15" s="6">
        <v>621</v>
      </c>
      <c r="J15" s="5">
        <v>15</v>
      </c>
      <c r="K15" s="7">
        <v>21</v>
      </c>
    </row>
    <row r="16" spans="1:11" ht="12.75">
      <c r="A16" s="24">
        <v>2</v>
      </c>
      <c r="B16" s="3" t="s">
        <v>40</v>
      </c>
      <c r="C16" s="3" t="s">
        <v>23</v>
      </c>
      <c r="D16" s="4" t="s">
        <v>41</v>
      </c>
      <c r="E16" s="1" t="s">
        <v>42</v>
      </c>
      <c r="F16" s="5">
        <v>287</v>
      </c>
      <c r="G16" s="5">
        <v>304</v>
      </c>
      <c r="H16" s="2"/>
      <c r="I16" s="6">
        <v>591</v>
      </c>
      <c r="J16" s="5">
        <v>7</v>
      </c>
      <c r="K16" s="7">
        <v>23</v>
      </c>
    </row>
    <row r="17" spans="1:11" ht="12.75">
      <c r="A17" s="24">
        <v>3</v>
      </c>
      <c r="B17" s="3" t="s">
        <v>43</v>
      </c>
      <c r="C17" s="3" t="s">
        <v>23</v>
      </c>
      <c r="D17" s="4" t="s">
        <v>44</v>
      </c>
      <c r="E17" s="1" t="s">
        <v>39</v>
      </c>
      <c r="F17" s="5">
        <v>287</v>
      </c>
      <c r="G17" s="5">
        <v>300</v>
      </c>
      <c r="H17" s="2"/>
      <c r="I17" s="6">
        <v>587</v>
      </c>
      <c r="J17" s="5">
        <v>11</v>
      </c>
      <c r="K17" s="7">
        <v>20</v>
      </c>
    </row>
    <row r="18" spans="1:11" ht="12.75">
      <c r="A18" s="24">
        <v>4</v>
      </c>
      <c r="B18" s="3" t="s">
        <v>45</v>
      </c>
      <c r="C18" s="3" t="s">
        <v>20</v>
      </c>
      <c r="D18" s="4" t="s">
        <v>46</v>
      </c>
      <c r="E18" s="1" t="s">
        <v>39</v>
      </c>
      <c r="F18" s="5">
        <v>285</v>
      </c>
      <c r="G18" s="5">
        <v>281</v>
      </c>
      <c r="H18" s="2"/>
      <c r="I18" s="6">
        <v>566</v>
      </c>
      <c r="J18" s="5">
        <v>10</v>
      </c>
      <c r="K18" s="7">
        <v>18</v>
      </c>
    </row>
    <row r="19" spans="1:11" ht="12.75">
      <c r="A19" s="24">
        <v>5</v>
      </c>
      <c r="B19" s="3" t="s">
        <v>47</v>
      </c>
      <c r="C19" s="3" t="s">
        <v>26</v>
      </c>
      <c r="D19" s="4" t="s">
        <v>48</v>
      </c>
      <c r="E19" s="1" t="s">
        <v>42</v>
      </c>
      <c r="F19" s="5">
        <v>298</v>
      </c>
      <c r="G19" s="5">
        <v>243</v>
      </c>
      <c r="H19" s="2"/>
      <c r="I19" s="6">
        <v>541</v>
      </c>
      <c r="J19" s="5">
        <v>5</v>
      </c>
      <c r="K19" s="7">
        <v>16</v>
      </c>
    </row>
    <row r="20" spans="1:11" ht="12.75">
      <c r="A20" s="24">
        <v>6</v>
      </c>
      <c r="B20" s="3" t="s">
        <v>49</v>
      </c>
      <c r="C20" s="3" t="s">
        <v>23</v>
      </c>
      <c r="D20" s="4" t="s">
        <v>50</v>
      </c>
      <c r="E20" s="1" t="s">
        <v>51</v>
      </c>
      <c r="F20" s="5">
        <v>266</v>
      </c>
      <c r="G20" s="5">
        <v>254</v>
      </c>
      <c r="H20" s="2"/>
      <c r="I20" s="6">
        <v>520</v>
      </c>
      <c r="J20" s="5">
        <v>6</v>
      </c>
      <c r="K20" s="7">
        <v>10</v>
      </c>
    </row>
    <row r="21" spans="1:11" ht="12.75">
      <c r="A21" s="24">
        <v>7</v>
      </c>
      <c r="B21" s="3" t="s">
        <v>52</v>
      </c>
      <c r="C21" s="3" t="s">
        <v>20</v>
      </c>
      <c r="D21" s="4" t="s">
        <v>53</v>
      </c>
      <c r="E21" s="1" t="s">
        <v>51</v>
      </c>
      <c r="F21" s="5">
        <v>262</v>
      </c>
      <c r="G21" s="5">
        <v>247</v>
      </c>
      <c r="H21" s="2"/>
      <c r="I21" s="6">
        <v>509</v>
      </c>
      <c r="J21" s="5">
        <v>4</v>
      </c>
      <c r="K21" s="7">
        <v>10</v>
      </c>
    </row>
    <row r="22" spans="1:11" ht="12.75">
      <c r="A22" s="24">
        <v>8</v>
      </c>
      <c r="B22" s="3" t="s">
        <v>54</v>
      </c>
      <c r="C22" s="3" t="s">
        <v>20</v>
      </c>
      <c r="D22" s="4" t="s">
        <v>55</v>
      </c>
      <c r="E22" s="1" t="s">
        <v>39</v>
      </c>
      <c r="F22" s="5">
        <v>236</v>
      </c>
      <c r="G22" s="5">
        <v>268</v>
      </c>
      <c r="H22" s="2"/>
      <c r="I22" s="6">
        <v>504</v>
      </c>
      <c r="J22" s="5">
        <v>4</v>
      </c>
      <c r="K22" s="7">
        <v>9</v>
      </c>
    </row>
    <row r="23" spans="1:11" ht="12.75">
      <c r="A23" s="24">
        <v>9</v>
      </c>
      <c r="B23" s="3" t="s">
        <v>56</v>
      </c>
      <c r="C23" s="3" t="s">
        <v>26</v>
      </c>
      <c r="D23" s="4" t="s">
        <v>57</v>
      </c>
      <c r="E23" s="1" t="s">
        <v>39</v>
      </c>
      <c r="F23" s="5">
        <v>261</v>
      </c>
      <c r="G23" s="5">
        <v>233</v>
      </c>
      <c r="H23" s="2"/>
      <c r="I23" s="6">
        <v>494</v>
      </c>
      <c r="J23" s="5">
        <v>6</v>
      </c>
      <c r="K23" s="7">
        <v>10</v>
      </c>
    </row>
    <row r="24" spans="1:11" ht="12.75">
      <c r="A24" s="24">
        <v>10</v>
      </c>
      <c r="B24" s="3" t="s">
        <v>58</v>
      </c>
      <c r="C24" s="3" t="s">
        <v>23</v>
      </c>
      <c r="D24" s="4" t="s">
        <v>59</v>
      </c>
      <c r="E24" s="1" t="s">
        <v>60</v>
      </c>
      <c r="F24" s="5">
        <v>247</v>
      </c>
      <c r="G24" s="5">
        <v>240</v>
      </c>
      <c r="H24" s="2"/>
      <c r="I24" s="6">
        <v>487</v>
      </c>
      <c r="J24" s="5">
        <v>5</v>
      </c>
      <c r="K24" s="7">
        <v>12</v>
      </c>
    </row>
    <row r="25" spans="1:11" ht="12.75">
      <c r="A25" s="24">
        <v>11</v>
      </c>
      <c r="B25" s="3" t="s">
        <v>61</v>
      </c>
      <c r="C25" s="3" t="s">
        <v>23</v>
      </c>
      <c r="D25" s="4" t="s">
        <v>62</v>
      </c>
      <c r="E25" s="1" t="s">
        <v>60</v>
      </c>
      <c r="F25" s="5">
        <v>257</v>
      </c>
      <c r="G25" s="5">
        <v>215</v>
      </c>
      <c r="H25" s="2"/>
      <c r="I25" s="6">
        <v>472</v>
      </c>
      <c r="J25" s="5">
        <v>4</v>
      </c>
      <c r="K25" s="7">
        <v>13</v>
      </c>
    </row>
    <row r="26" spans="1:11" ht="12.75">
      <c r="A26" s="24">
        <v>12</v>
      </c>
      <c r="B26" s="3" t="s">
        <v>63</v>
      </c>
      <c r="C26" s="3" t="s">
        <v>20</v>
      </c>
      <c r="D26" s="4" t="s">
        <v>64</v>
      </c>
      <c r="E26" s="1" t="s">
        <v>42</v>
      </c>
      <c r="F26" s="5">
        <v>213</v>
      </c>
      <c r="G26" s="5">
        <v>235</v>
      </c>
      <c r="H26" s="2"/>
      <c r="I26" s="6">
        <v>448</v>
      </c>
      <c r="J26" s="5">
        <v>1</v>
      </c>
      <c r="K26" s="7">
        <v>4</v>
      </c>
    </row>
    <row r="27" spans="1:11" ht="12.75">
      <c r="A27" s="24">
        <v>13</v>
      </c>
      <c r="B27" s="3" t="s">
        <v>65</v>
      </c>
      <c r="C27" s="3" t="s">
        <v>23</v>
      </c>
      <c r="D27" s="4" t="s">
        <v>66</v>
      </c>
      <c r="E27" s="1" t="s">
        <v>42</v>
      </c>
      <c r="F27" s="5">
        <v>187</v>
      </c>
      <c r="G27" s="5">
        <v>196</v>
      </c>
      <c r="H27" s="2"/>
      <c r="I27" s="6">
        <v>383</v>
      </c>
      <c r="J27" s="5">
        <v>4</v>
      </c>
      <c r="K27" s="7">
        <v>3</v>
      </c>
    </row>
    <row r="28" spans="1:11" ht="12.75">
      <c r="A28" s="24">
        <v>14</v>
      </c>
      <c r="B28" s="3" t="s">
        <v>67</v>
      </c>
      <c r="C28" s="3" t="s">
        <v>23</v>
      </c>
      <c r="D28" s="4" t="s">
        <v>68</v>
      </c>
      <c r="E28" s="1" t="s">
        <v>39</v>
      </c>
      <c r="F28" s="5">
        <v>131</v>
      </c>
      <c r="G28" s="5">
        <v>161</v>
      </c>
      <c r="H28" s="2"/>
      <c r="I28" s="6">
        <v>292</v>
      </c>
      <c r="J28" s="5">
        <v>3</v>
      </c>
      <c r="K28" s="7">
        <v>5</v>
      </c>
    </row>
    <row r="29" spans="1:11" ht="12.75">
      <c r="A29" s="26"/>
      <c r="B29" s="2"/>
      <c r="C29" s="2"/>
      <c r="D29" s="2"/>
      <c r="E29" s="2"/>
      <c r="F29" s="2"/>
      <c r="G29" s="2"/>
      <c r="H29" s="3" t="s">
        <v>35</v>
      </c>
      <c r="I29" s="2"/>
      <c r="J29" s="2"/>
      <c r="K29" s="8">
        <v>14</v>
      </c>
    </row>
    <row r="30" spans="1:11" ht="12.75">
      <c r="A30" s="22" t="s">
        <v>69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3" t="s">
        <v>4</v>
      </c>
      <c r="B31" s="1" t="s">
        <v>5</v>
      </c>
      <c r="C31" s="1" t="s">
        <v>6</v>
      </c>
      <c r="D31" s="1" t="s">
        <v>7</v>
      </c>
      <c r="E31" s="1" t="s">
        <v>8</v>
      </c>
      <c r="F31" s="1" t="s">
        <v>9</v>
      </c>
      <c r="G31" s="1" t="s">
        <v>10</v>
      </c>
      <c r="H31" s="1" t="s">
        <v>11</v>
      </c>
      <c r="I31" s="1" t="s">
        <v>12</v>
      </c>
      <c r="J31" s="1" t="s">
        <v>13</v>
      </c>
      <c r="K31" s="1" t="s">
        <v>14</v>
      </c>
    </row>
    <row r="32" spans="1:11" ht="12.75">
      <c r="A32" s="24">
        <v>1</v>
      </c>
      <c r="B32" s="3" t="s">
        <v>70</v>
      </c>
      <c r="C32" s="3" t="s">
        <v>71</v>
      </c>
      <c r="D32" s="4" t="s">
        <v>72</v>
      </c>
      <c r="E32" s="1" t="s">
        <v>73</v>
      </c>
      <c r="F32" s="5">
        <v>290</v>
      </c>
      <c r="G32" s="5">
        <v>278</v>
      </c>
      <c r="H32" s="2"/>
      <c r="I32" s="6">
        <v>568</v>
      </c>
      <c r="J32" s="5">
        <v>8</v>
      </c>
      <c r="K32" s="7">
        <v>16</v>
      </c>
    </row>
    <row r="33" spans="1:11" ht="12.75">
      <c r="A33" s="24">
        <v>2</v>
      </c>
      <c r="B33" s="3" t="s">
        <v>74</v>
      </c>
      <c r="C33" s="3" t="s">
        <v>20</v>
      </c>
      <c r="D33" s="4" t="s">
        <v>75</v>
      </c>
      <c r="E33" s="1" t="s">
        <v>76</v>
      </c>
      <c r="F33" s="5">
        <v>238</v>
      </c>
      <c r="G33" s="5">
        <v>229</v>
      </c>
      <c r="H33" s="2"/>
      <c r="I33" s="6">
        <v>467</v>
      </c>
      <c r="J33" s="5">
        <v>3</v>
      </c>
      <c r="K33" s="7">
        <v>12</v>
      </c>
    </row>
    <row r="34" spans="1:11" ht="12.75">
      <c r="A34" s="26"/>
      <c r="B34" s="2"/>
      <c r="C34" s="2"/>
      <c r="D34" s="2"/>
      <c r="E34" s="2"/>
      <c r="F34" s="2"/>
      <c r="G34" s="2"/>
      <c r="H34" s="3" t="s">
        <v>35</v>
      </c>
      <c r="I34" s="2"/>
      <c r="J34" s="2"/>
      <c r="K34" s="8">
        <v>2</v>
      </c>
    </row>
    <row r="35" spans="1:11" ht="12.75">
      <c r="A35" s="22" t="s">
        <v>77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3" t="s">
        <v>4</v>
      </c>
      <c r="B36" s="1" t="s">
        <v>5</v>
      </c>
      <c r="C36" s="1" t="s">
        <v>6</v>
      </c>
      <c r="D36" s="1" t="s">
        <v>7</v>
      </c>
      <c r="E36" s="1" t="s">
        <v>8</v>
      </c>
      <c r="F36" s="1" t="s">
        <v>9</v>
      </c>
      <c r="G36" s="1" t="s">
        <v>10</v>
      </c>
      <c r="H36" s="1" t="s">
        <v>11</v>
      </c>
      <c r="I36" s="1" t="s">
        <v>12</v>
      </c>
      <c r="J36" s="1" t="s">
        <v>13</v>
      </c>
      <c r="K36" s="1" t="s">
        <v>14</v>
      </c>
    </row>
    <row r="37" spans="1:11" ht="12.75">
      <c r="A37" s="24">
        <v>1</v>
      </c>
      <c r="B37" s="3" t="s">
        <v>78</v>
      </c>
      <c r="C37" s="3" t="s">
        <v>26</v>
      </c>
      <c r="D37" s="4" t="s">
        <v>79</v>
      </c>
      <c r="E37" s="1" t="s">
        <v>80</v>
      </c>
      <c r="F37" s="5">
        <v>328</v>
      </c>
      <c r="G37" s="5">
        <v>324</v>
      </c>
      <c r="H37" s="2"/>
      <c r="I37" s="6">
        <v>652</v>
      </c>
      <c r="J37" s="5">
        <v>22</v>
      </c>
      <c r="K37" s="7">
        <v>33</v>
      </c>
    </row>
    <row r="38" spans="1:11" ht="12.75">
      <c r="A38" s="24">
        <v>2</v>
      </c>
      <c r="B38" s="3" t="s">
        <v>81</v>
      </c>
      <c r="C38" s="3" t="s">
        <v>20</v>
      </c>
      <c r="D38" s="4" t="s">
        <v>82</v>
      </c>
      <c r="E38" s="1" t="s">
        <v>80</v>
      </c>
      <c r="F38" s="5">
        <v>326</v>
      </c>
      <c r="G38" s="5">
        <v>316</v>
      </c>
      <c r="H38" s="2"/>
      <c r="I38" s="6">
        <v>642</v>
      </c>
      <c r="J38" s="5">
        <v>23</v>
      </c>
      <c r="K38" s="7">
        <v>28</v>
      </c>
    </row>
    <row r="39" spans="1:11" ht="12.75">
      <c r="A39" s="24">
        <v>3</v>
      </c>
      <c r="B39" s="3" t="s">
        <v>83</v>
      </c>
      <c r="C39" s="3" t="s">
        <v>20</v>
      </c>
      <c r="D39" s="4" t="s">
        <v>84</v>
      </c>
      <c r="E39" s="1" t="s">
        <v>80</v>
      </c>
      <c r="F39" s="5">
        <v>310</v>
      </c>
      <c r="G39" s="5">
        <v>322</v>
      </c>
      <c r="H39" s="2"/>
      <c r="I39" s="6">
        <v>632</v>
      </c>
      <c r="J39" s="5">
        <v>13</v>
      </c>
      <c r="K39" s="7">
        <v>35</v>
      </c>
    </row>
    <row r="40" spans="1:11" ht="12.75">
      <c r="A40" s="24">
        <v>4</v>
      </c>
      <c r="B40" s="3" t="s">
        <v>85</v>
      </c>
      <c r="C40" s="3" t="s">
        <v>26</v>
      </c>
      <c r="D40" s="4" t="s">
        <v>86</v>
      </c>
      <c r="E40" s="1" t="s">
        <v>87</v>
      </c>
      <c r="F40" s="5">
        <v>299</v>
      </c>
      <c r="G40" s="5">
        <v>296</v>
      </c>
      <c r="H40" s="2"/>
      <c r="I40" s="6">
        <v>595</v>
      </c>
      <c r="J40" s="5">
        <v>13</v>
      </c>
      <c r="K40" s="7">
        <v>20</v>
      </c>
    </row>
    <row r="41" spans="1:11" ht="12.75">
      <c r="A41" s="24">
        <v>5</v>
      </c>
      <c r="B41" s="3" t="s">
        <v>88</v>
      </c>
      <c r="C41" s="3" t="s">
        <v>20</v>
      </c>
      <c r="D41" s="4" t="s">
        <v>89</v>
      </c>
      <c r="E41" s="1" t="s">
        <v>87</v>
      </c>
      <c r="F41" s="5">
        <v>267</v>
      </c>
      <c r="G41" s="5">
        <v>305</v>
      </c>
      <c r="H41" s="2"/>
      <c r="I41" s="6">
        <v>572</v>
      </c>
      <c r="J41" s="5">
        <v>13</v>
      </c>
      <c r="K41" s="7">
        <v>19</v>
      </c>
    </row>
    <row r="42" spans="1:11" ht="12.75">
      <c r="A42" s="26"/>
      <c r="B42" s="2"/>
      <c r="C42" s="2"/>
      <c r="D42" s="2"/>
      <c r="E42" s="2"/>
      <c r="F42" s="2"/>
      <c r="G42" s="2"/>
      <c r="H42" s="3" t="s">
        <v>35</v>
      </c>
      <c r="I42" s="2"/>
      <c r="J42" s="2"/>
      <c r="K42" s="8">
        <v>5</v>
      </c>
    </row>
    <row r="43" spans="1:11" ht="12.75">
      <c r="A43" s="22" t="s">
        <v>90</v>
      </c>
      <c r="B43" s="8">
        <v>27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114.75">
      <c r="A44" s="191" t="s">
        <v>91</v>
      </c>
      <c r="B44" s="2"/>
      <c r="C44" s="2"/>
      <c r="D44" s="2"/>
      <c r="E44" s="9" t="s">
        <v>92</v>
      </c>
      <c r="F44" s="2"/>
      <c r="G44" s="2"/>
      <c r="H44" s="2"/>
      <c r="I44" s="2"/>
      <c r="J44" s="2"/>
      <c r="K44" s="2"/>
    </row>
    <row r="45" spans="1:11" ht="12.75">
      <c r="A45" s="22" t="s">
        <v>93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192">
        <v>42127</v>
      </c>
      <c r="B46" s="2"/>
      <c r="C46" s="2"/>
      <c r="D46" s="2"/>
      <c r="E46" s="2"/>
      <c r="F46" s="2"/>
      <c r="G46" s="2"/>
      <c r="H46" s="2"/>
      <c r="I46" s="2"/>
      <c r="J46" s="10">
        <v>1</v>
      </c>
      <c r="K46" s="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3">
      <selection activeCell="B16" sqref="B16"/>
    </sheetView>
  </sheetViews>
  <sheetFormatPr defaultColWidth="11.421875" defaultRowHeight="12.75"/>
  <cols>
    <col min="1" max="1" width="3.421875" style="190" customWidth="1"/>
    <col min="2" max="2" width="31.421875" style="75" customWidth="1"/>
    <col min="3" max="3" width="20.140625" style="75" customWidth="1"/>
    <col min="4" max="4" width="10.421875" style="75" customWidth="1"/>
    <col min="5" max="5" width="7.57421875" style="75" customWidth="1"/>
    <col min="6" max="6" width="6.421875" style="158" customWidth="1"/>
    <col min="7" max="7" width="6.57421875" style="158" customWidth="1"/>
    <col min="8" max="8" width="5.57421875" style="158" customWidth="1"/>
    <col min="9" max="9" width="11.00390625" style="158" customWidth="1"/>
    <col min="10" max="16384" width="11.421875" style="155" customWidth="1"/>
  </cols>
  <sheetData>
    <row r="1" spans="2:5" ht="12.75">
      <c r="B1" s="156"/>
      <c r="C1" s="157"/>
      <c r="D1" s="156"/>
      <c r="E1" s="156"/>
    </row>
    <row r="2" spans="1:9" ht="36">
      <c r="A2" s="144" t="s">
        <v>115</v>
      </c>
      <c r="B2" s="144"/>
      <c r="C2" s="144"/>
      <c r="D2" s="144"/>
      <c r="E2" s="144"/>
      <c r="F2" s="144"/>
      <c r="G2" s="144"/>
      <c r="H2" s="144"/>
      <c r="I2" s="144"/>
    </row>
    <row r="3" spans="2:5" ht="15.75">
      <c r="B3" s="175">
        <v>42134</v>
      </c>
      <c r="C3" s="156"/>
      <c r="D3" s="156"/>
      <c r="E3" s="156"/>
    </row>
    <row r="4" spans="2:5" ht="12.75">
      <c r="B4" s="174"/>
      <c r="C4" s="156"/>
      <c r="D4" s="156"/>
      <c r="E4" s="156"/>
    </row>
    <row r="5" spans="2:8" ht="12.75">
      <c r="B5" s="157" t="s">
        <v>5</v>
      </c>
      <c r="C5" s="157" t="s">
        <v>6</v>
      </c>
      <c r="D5" s="157" t="s">
        <v>7</v>
      </c>
      <c r="E5" s="157" t="s">
        <v>236</v>
      </c>
      <c r="F5" s="158" t="s">
        <v>237</v>
      </c>
      <c r="G5" s="158" t="s">
        <v>238</v>
      </c>
      <c r="H5" s="158" t="s">
        <v>239</v>
      </c>
    </row>
    <row r="6" spans="1:5" ht="12.75">
      <c r="A6" s="176" t="s">
        <v>242</v>
      </c>
      <c r="B6" s="155"/>
      <c r="C6" s="155"/>
      <c r="D6" s="155"/>
      <c r="E6" s="155"/>
    </row>
    <row r="7" spans="2:5" ht="12.75">
      <c r="B7" s="155"/>
      <c r="C7" s="155"/>
      <c r="D7" s="155"/>
      <c r="E7" s="155"/>
    </row>
    <row r="8" spans="1:8" ht="12.75">
      <c r="A8" s="190">
        <v>1</v>
      </c>
      <c r="B8" s="72" t="s">
        <v>127</v>
      </c>
      <c r="C8" s="72" t="s">
        <v>71</v>
      </c>
      <c r="D8" s="73" t="s">
        <v>122</v>
      </c>
      <c r="E8" s="157" t="s">
        <v>87</v>
      </c>
      <c r="F8" s="158">
        <v>249</v>
      </c>
      <c r="G8" s="158">
        <v>268</v>
      </c>
      <c r="H8" s="158">
        <f>F8+G8</f>
        <v>517</v>
      </c>
    </row>
    <row r="9" spans="1:8" ht="12.75">
      <c r="A9" s="190">
        <v>2</v>
      </c>
      <c r="B9" s="72" t="s">
        <v>58</v>
      </c>
      <c r="C9" s="72" t="s">
        <v>23</v>
      </c>
      <c r="D9" s="73" t="s">
        <v>59</v>
      </c>
      <c r="E9" s="157" t="s">
        <v>60</v>
      </c>
      <c r="F9" s="158">
        <v>244</v>
      </c>
      <c r="G9" s="158">
        <v>270</v>
      </c>
      <c r="H9" s="158">
        <f>F9+G9</f>
        <v>514</v>
      </c>
    </row>
    <row r="10" spans="2:5" ht="12.75">
      <c r="B10" s="155"/>
      <c r="C10" s="155"/>
      <c r="D10" s="155"/>
      <c r="E10" s="155"/>
    </row>
    <row r="11" spans="1:5" ht="12.75">
      <c r="A11" s="176" t="s">
        <v>105</v>
      </c>
      <c r="B11" s="155"/>
      <c r="C11" s="155"/>
      <c r="D11" s="155"/>
      <c r="E11" s="155"/>
    </row>
    <row r="12" spans="2:5" ht="12.75">
      <c r="B12" s="155"/>
      <c r="C12" s="155"/>
      <c r="D12" s="155"/>
      <c r="E12" s="155"/>
    </row>
    <row r="13" spans="1:19" ht="15">
      <c r="A13" s="190">
        <v>1</v>
      </c>
      <c r="B13" s="72" t="s">
        <v>128</v>
      </c>
      <c r="C13" s="72" t="s">
        <v>98</v>
      </c>
      <c r="D13" s="73" t="s">
        <v>116</v>
      </c>
      <c r="E13" s="157" t="s">
        <v>39</v>
      </c>
      <c r="F13" s="167">
        <v>323</v>
      </c>
      <c r="G13" s="167">
        <v>317</v>
      </c>
      <c r="H13" s="167">
        <f>F13+G13</f>
        <v>640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5">
      <c r="A14" s="190">
        <v>2</v>
      </c>
      <c r="B14" s="72" t="s">
        <v>250</v>
      </c>
      <c r="C14" s="72" t="s">
        <v>23</v>
      </c>
      <c r="D14" s="73" t="s">
        <v>117</v>
      </c>
      <c r="E14" s="157" t="s">
        <v>39</v>
      </c>
      <c r="F14" s="167">
        <v>283</v>
      </c>
      <c r="G14" s="167">
        <v>269</v>
      </c>
      <c r="H14" s="167">
        <f>F14+G14</f>
        <v>552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5">
      <c r="A15" s="190">
        <v>3</v>
      </c>
      <c r="B15" s="72" t="s">
        <v>130</v>
      </c>
      <c r="C15" s="72" t="s">
        <v>98</v>
      </c>
      <c r="D15" s="168" t="s">
        <v>118</v>
      </c>
      <c r="E15" s="157" t="s">
        <v>39</v>
      </c>
      <c r="F15" s="169">
        <v>270</v>
      </c>
      <c r="G15" s="169">
        <v>252</v>
      </c>
      <c r="H15" s="169">
        <f>F15+G15</f>
        <v>522</v>
      </c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5">
      <c r="A16" s="190">
        <v>4</v>
      </c>
      <c r="B16" s="72" t="s">
        <v>249</v>
      </c>
      <c r="C16" s="72" t="s">
        <v>98</v>
      </c>
      <c r="D16" s="168" t="s">
        <v>119</v>
      </c>
      <c r="E16" s="157" t="s">
        <v>39</v>
      </c>
      <c r="F16" s="169">
        <v>247</v>
      </c>
      <c r="G16" s="169">
        <v>256</v>
      </c>
      <c r="H16" s="169">
        <f>F16+G16</f>
        <v>503</v>
      </c>
      <c r="K16" s="28"/>
      <c r="L16" s="28"/>
      <c r="M16" s="166"/>
      <c r="N16" s="28"/>
      <c r="O16" s="28"/>
      <c r="P16" s="28"/>
      <c r="Q16" s="28"/>
      <c r="R16" s="28"/>
      <c r="S16" s="28"/>
    </row>
    <row r="17" spans="1:19" ht="15">
      <c r="A17" s="190">
        <v>5</v>
      </c>
      <c r="B17" s="72" t="s">
        <v>65</v>
      </c>
      <c r="C17" s="72" t="s">
        <v>23</v>
      </c>
      <c r="D17" s="170" t="s">
        <v>66</v>
      </c>
      <c r="E17" s="157" t="s">
        <v>42</v>
      </c>
      <c r="F17" s="169">
        <v>237</v>
      </c>
      <c r="G17" s="169">
        <v>248</v>
      </c>
      <c r="H17" s="169">
        <f>F17+G17</f>
        <v>485</v>
      </c>
      <c r="K17" s="28"/>
      <c r="L17" s="28"/>
      <c r="M17" s="166"/>
      <c r="N17" s="28"/>
      <c r="O17" s="28"/>
      <c r="P17" s="28"/>
      <c r="Q17" s="28"/>
      <c r="R17" s="28"/>
      <c r="S17" s="28"/>
    </row>
    <row r="18" spans="1:19" ht="15">
      <c r="A18" s="190">
        <v>6</v>
      </c>
      <c r="B18" s="72" t="s">
        <v>132</v>
      </c>
      <c r="C18" s="72" t="s">
        <v>133</v>
      </c>
      <c r="D18" s="170" t="s">
        <v>120</v>
      </c>
      <c r="E18" s="157" t="s">
        <v>42</v>
      </c>
      <c r="F18" s="169">
        <v>205</v>
      </c>
      <c r="G18" s="169">
        <v>227</v>
      </c>
      <c r="H18" s="169">
        <f>F18+G18</f>
        <v>432</v>
      </c>
      <c r="K18" s="28"/>
      <c r="L18" s="28"/>
      <c r="M18" s="166"/>
      <c r="N18" s="28"/>
      <c r="O18" s="28"/>
      <c r="P18" s="28"/>
      <c r="Q18" s="28"/>
      <c r="R18" s="28"/>
      <c r="S18" s="28"/>
    </row>
    <row r="19" spans="1:19" ht="15">
      <c r="A19" s="190">
        <v>7</v>
      </c>
      <c r="B19" s="72" t="s">
        <v>67</v>
      </c>
      <c r="C19" s="72" t="s">
        <v>23</v>
      </c>
      <c r="D19" s="73" t="s">
        <v>68</v>
      </c>
      <c r="E19" s="157" t="s">
        <v>39</v>
      </c>
      <c r="F19" s="167">
        <v>165</v>
      </c>
      <c r="G19" s="167">
        <v>191</v>
      </c>
      <c r="H19" s="167">
        <f>F19+G19</f>
        <v>356</v>
      </c>
      <c r="K19" s="28"/>
      <c r="L19" s="28"/>
      <c r="M19" s="166"/>
      <c r="N19" s="28"/>
      <c r="O19" s="28"/>
      <c r="P19" s="28"/>
      <c r="Q19" s="28"/>
      <c r="R19" s="28"/>
      <c r="S19" s="28"/>
    </row>
    <row r="20" spans="1:19" ht="15">
      <c r="A20" s="190">
        <v>8</v>
      </c>
      <c r="B20" s="72" t="s">
        <v>134</v>
      </c>
      <c r="C20" s="72" t="s">
        <v>98</v>
      </c>
      <c r="D20" s="170" t="s">
        <v>121</v>
      </c>
      <c r="E20" s="157" t="s">
        <v>42</v>
      </c>
      <c r="F20" s="169">
        <v>141</v>
      </c>
      <c r="G20" s="169">
        <v>142</v>
      </c>
      <c r="H20" s="169">
        <f>F20+G20</f>
        <v>283</v>
      </c>
      <c r="K20" s="28"/>
      <c r="L20" s="28"/>
      <c r="M20" s="166"/>
      <c r="N20" s="28"/>
      <c r="O20" s="28"/>
      <c r="P20" s="28"/>
      <c r="Q20" s="28"/>
      <c r="R20" s="28"/>
      <c r="S20" s="28"/>
    </row>
    <row r="21" spans="2:5" ht="12.75">
      <c r="B21" s="155"/>
      <c r="C21" s="155"/>
      <c r="D21" s="155"/>
      <c r="E21" s="155"/>
    </row>
    <row r="22" spans="1:5" ht="12.75">
      <c r="A22" s="176" t="s">
        <v>161</v>
      </c>
      <c r="B22" s="155"/>
      <c r="C22" s="155"/>
      <c r="D22" s="155"/>
      <c r="E22" s="155"/>
    </row>
    <row r="23" spans="2:19" ht="15">
      <c r="B23" s="155"/>
      <c r="C23" s="155"/>
      <c r="D23" s="155"/>
      <c r="E23" s="155"/>
      <c r="K23" s="28"/>
      <c r="L23" s="28"/>
      <c r="M23" s="166"/>
      <c r="N23" s="28"/>
      <c r="O23" s="28"/>
      <c r="P23" s="28"/>
      <c r="Q23" s="28"/>
      <c r="R23" s="28"/>
      <c r="S23" s="28"/>
    </row>
    <row r="24" spans="1:19" ht="15">
      <c r="A24" s="190">
        <v>1</v>
      </c>
      <c r="B24" s="171" t="s">
        <v>138</v>
      </c>
      <c r="C24" s="171" t="s">
        <v>140</v>
      </c>
      <c r="D24" s="166" t="s">
        <v>126</v>
      </c>
      <c r="E24" s="169" t="s">
        <v>248</v>
      </c>
      <c r="F24" s="158">
        <v>293</v>
      </c>
      <c r="G24" s="158">
        <v>296</v>
      </c>
      <c r="H24" s="158">
        <f>F24+G24</f>
        <v>589</v>
      </c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">
      <c r="A25" s="190">
        <v>2</v>
      </c>
      <c r="B25" s="72" t="s">
        <v>139</v>
      </c>
      <c r="C25" s="72" t="s">
        <v>71</v>
      </c>
      <c r="D25" s="73" t="s">
        <v>212</v>
      </c>
      <c r="E25" s="157" t="s">
        <v>73</v>
      </c>
      <c r="F25" s="158">
        <v>284</v>
      </c>
      <c r="G25" s="158">
        <v>288</v>
      </c>
      <c r="H25" s="158">
        <f>F25+G25</f>
        <v>572</v>
      </c>
      <c r="K25" s="28"/>
      <c r="L25" s="28"/>
      <c r="M25" s="28"/>
      <c r="N25" s="28"/>
      <c r="O25" s="28"/>
      <c r="P25" s="28"/>
      <c r="Q25" s="28"/>
      <c r="R25" s="28"/>
      <c r="S25" s="28"/>
    </row>
    <row r="26" spans="1:8" ht="12.75">
      <c r="A26" s="190">
        <v>3</v>
      </c>
      <c r="B26" s="72" t="s">
        <v>70</v>
      </c>
      <c r="C26" s="72" t="s">
        <v>71</v>
      </c>
      <c r="D26" s="73" t="s">
        <v>72</v>
      </c>
      <c r="E26" s="157" t="s">
        <v>73</v>
      </c>
      <c r="F26" s="158">
        <v>287</v>
      </c>
      <c r="G26" s="158">
        <v>271</v>
      </c>
      <c r="H26" s="158">
        <f>F26+G26</f>
        <v>558</v>
      </c>
    </row>
    <row r="27" spans="2:5" ht="12.75">
      <c r="B27" s="155"/>
      <c r="C27" s="155"/>
      <c r="D27" s="155"/>
      <c r="E27" s="155"/>
    </row>
    <row r="28" spans="1:5" ht="12.75">
      <c r="A28" s="176" t="s">
        <v>100</v>
      </c>
      <c r="B28" s="155"/>
      <c r="C28" s="155"/>
      <c r="D28" s="155"/>
      <c r="E28" s="155"/>
    </row>
    <row r="29" spans="2:5" ht="12.75">
      <c r="B29" s="155"/>
      <c r="C29" s="155"/>
      <c r="D29" s="155"/>
      <c r="E29" s="155"/>
    </row>
    <row r="30" spans="1:18" ht="15">
      <c r="A30" s="190">
        <v>1</v>
      </c>
      <c r="B30" s="72" t="s">
        <v>15</v>
      </c>
      <c r="C30" s="72" t="s">
        <v>16</v>
      </c>
      <c r="D30" s="73" t="s">
        <v>17</v>
      </c>
      <c r="E30" s="157" t="s">
        <v>18</v>
      </c>
      <c r="F30" s="167">
        <v>320</v>
      </c>
      <c r="G30" s="167">
        <v>296</v>
      </c>
      <c r="H30" s="167">
        <f>F30+G30</f>
        <v>616</v>
      </c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5">
      <c r="A31" s="190">
        <v>2</v>
      </c>
      <c r="B31" s="72" t="s">
        <v>22</v>
      </c>
      <c r="C31" s="72" t="s">
        <v>23</v>
      </c>
      <c r="D31" s="170" t="s">
        <v>24</v>
      </c>
      <c r="E31" s="157" t="s">
        <v>18</v>
      </c>
      <c r="F31" s="169">
        <v>287</v>
      </c>
      <c r="G31" s="169">
        <v>326</v>
      </c>
      <c r="H31" s="169">
        <f>F31+G31</f>
        <v>613</v>
      </c>
      <c r="J31" s="28"/>
      <c r="K31" s="28"/>
      <c r="L31" s="166"/>
      <c r="M31" s="28"/>
      <c r="N31" s="28"/>
      <c r="O31" s="28"/>
      <c r="P31" s="28"/>
      <c r="Q31" s="28"/>
      <c r="R31" s="28"/>
    </row>
    <row r="32" spans="1:18" ht="15">
      <c r="A32" s="190">
        <v>3</v>
      </c>
      <c r="B32" s="72" t="s">
        <v>135</v>
      </c>
      <c r="C32" s="72" t="s">
        <v>71</v>
      </c>
      <c r="D32" s="73" t="s">
        <v>123</v>
      </c>
      <c r="E32" s="157" t="s">
        <v>18</v>
      </c>
      <c r="F32" s="167">
        <v>298</v>
      </c>
      <c r="G32" s="167">
        <v>310</v>
      </c>
      <c r="H32" s="167">
        <f>F32+G32</f>
        <v>608</v>
      </c>
      <c r="J32" s="28"/>
      <c r="K32" s="28"/>
      <c r="L32" s="166"/>
      <c r="M32" s="28"/>
      <c r="N32" s="28"/>
      <c r="O32" s="28"/>
      <c r="P32" s="28"/>
      <c r="Q32" s="28"/>
      <c r="R32" s="28"/>
    </row>
    <row r="33" spans="1:18" ht="15">
      <c r="A33" s="190">
        <v>4</v>
      </c>
      <c r="B33" s="72" t="s">
        <v>136</v>
      </c>
      <c r="C33" s="72" t="s">
        <v>98</v>
      </c>
      <c r="D33" s="173" t="s">
        <v>124</v>
      </c>
      <c r="E33" s="157" t="s">
        <v>18</v>
      </c>
      <c r="F33" s="169">
        <v>276</v>
      </c>
      <c r="G33" s="169">
        <v>281</v>
      </c>
      <c r="H33" s="169">
        <f>F33+G33</f>
        <v>557</v>
      </c>
      <c r="J33" s="29"/>
      <c r="K33" s="29"/>
      <c r="L33" s="172"/>
      <c r="M33" s="29"/>
      <c r="N33" s="29"/>
      <c r="O33" s="29"/>
      <c r="P33" s="29"/>
      <c r="Q33" s="29"/>
      <c r="R33" s="29"/>
    </row>
    <row r="34" spans="1:18" ht="15">
      <c r="A34" s="190">
        <v>5</v>
      </c>
      <c r="B34" s="72" t="s">
        <v>137</v>
      </c>
      <c r="C34" s="72" t="s">
        <v>98</v>
      </c>
      <c r="D34" s="170" t="s">
        <v>125</v>
      </c>
      <c r="E34" s="157" t="s">
        <v>18</v>
      </c>
      <c r="F34" s="169">
        <v>254</v>
      </c>
      <c r="G34" s="169">
        <v>247</v>
      </c>
      <c r="H34" s="169">
        <f>F34+G34</f>
        <v>501</v>
      </c>
      <c r="J34" s="28"/>
      <c r="K34" s="28"/>
      <c r="L34" s="166"/>
      <c r="M34" s="28"/>
      <c r="N34" s="28"/>
      <c r="O34" s="28"/>
      <c r="P34" s="28"/>
      <c r="Q34" s="28"/>
      <c r="R34" s="28"/>
    </row>
    <row r="35" spans="2:5" ht="12.75">
      <c r="B35" s="155"/>
      <c r="C35" s="155"/>
      <c r="D35" s="155"/>
      <c r="E35" s="155"/>
    </row>
    <row r="36" spans="2:5" ht="12.75">
      <c r="B36" s="74"/>
      <c r="C36" s="73"/>
      <c r="D36" s="156"/>
      <c r="E36" s="156"/>
    </row>
  </sheetData>
  <sheetProtection selectLockedCells="1" selectUnlockedCells="1"/>
  <mergeCells count="1">
    <mergeCell ref="A2:I2"/>
  </mergeCells>
  <printOptions/>
  <pageMargins left="0.3125" right="0.3125" top="0.09583333333333334" bottom="0.1465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B20" sqref="B20"/>
    </sheetView>
  </sheetViews>
  <sheetFormatPr defaultColWidth="11.421875" defaultRowHeight="12.75"/>
  <cols>
    <col min="1" max="1" width="3.421875" style="184" customWidth="1"/>
    <col min="2" max="2" width="22.140625" style="36" customWidth="1"/>
    <col min="3" max="3" width="19.7109375" style="36" customWidth="1"/>
    <col min="4" max="4" width="7.57421875" style="36" customWidth="1"/>
    <col min="5" max="5" width="9.7109375" style="36" customWidth="1"/>
    <col min="6" max="7" width="4.00390625" style="36" bestFit="1" customWidth="1"/>
    <col min="8" max="8" width="10.140625" style="36" customWidth="1"/>
    <col min="9" max="9" width="5.7109375" style="36" customWidth="1"/>
    <col min="10" max="10" width="6.140625" style="36" customWidth="1"/>
    <col min="11" max="11" width="5.57421875" style="36" customWidth="1"/>
    <col min="12" max="16384" width="11.421875" style="36" customWidth="1"/>
  </cols>
  <sheetData>
    <row r="1" spans="1:11" ht="12.75">
      <c r="A1" s="145" t="s">
        <v>141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>
      <c r="A2" s="145" t="s">
        <v>142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2.75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5" ht="12.75">
      <c r="A5" s="184" t="s">
        <v>106</v>
      </c>
    </row>
    <row r="7" spans="1:11" ht="12.75">
      <c r="A7" s="185">
        <v>5</v>
      </c>
      <c r="B7" s="37" t="s">
        <v>85</v>
      </c>
      <c r="C7" s="37" t="s">
        <v>26</v>
      </c>
      <c r="D7" s="38" t="s">
        <v>86</v>
      </c>
      <c r="E7" s="35" t="s">
        <v>87</v>
      </c>
      <c r="F7" s="39">
        <v>276</v>
      </c>
      <c r="G7" s="39">
        <v>284</v>
      </c>
      <c r="H7" s="40"/>
      <c r="I7" s="41">
        <v>560</v>
      </c>
      <c r="J7" s="39">
        <v>7</v>
      </c>
      <c r="K7" s="40"/>
    </row>
    <row r="10" spans="1:11" ht="12.75">
      <c r="A10" s="186" t="s">
        <v>143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187" t="s">
        <v>4</v>
      </c>
      <c r="B11" s="35" t="s">
        <v>5</v>
      </c>
      <c r="C11" s="35" t="s">
        <v>6</v>
      </c>
      <c r="D11" s="35" t="s">
        <v>7</v>
      </c>
      <c r="E11" s="35" t="s">
        <v>8</v>
      </c>
      <c r="F11" s="35" t="s">
        <v>9</v>
      </c>
      <c r="G11" s="35" t="s">
        <v>10</v>
      </c>
      <c r="H11" s="35" t="s">
        <v>11</v>
      </c>
      <c r="I11" s="35" t="s">
        <v>12</v>
      </c>
      <c r="J11" s="35" t="s">
        <v>13</v>
      </c>
      <c r="K11" s="35" t="s">
        <v>14</v>
      </c>
    </row>
    <row r="12" spans="1:11" ht="12.75">
      <c r="A12" s="185">
        <v>1</v>
      </c>
      <c r="B12" s="37" t="s">
        <v>81</v>
      </c>
      <c r="C12" s="37" t="s">
        <v>20</v>
      </c>
      <c r="D12" s="38" t="s">
        <v>82</v>
      </c>
      <c r="E12" s="35" t="s">
        <v>80</v>
      </c>
      <c r="F12" s="39">
        <v>333</v>
      </c>
      <c r="G12" s="39">
        <v>338</v>
      </c>
      <c r="H12" s="40"/>
      <c r="I12" s="41">
        <v>671</v>
      </c>
      <c r="J12" s="39">
        <v>35</v>
      </c>
      <c r="K12" s="42">
        <v>10</v>
      </c>
    </row>
    <row r="13" spans="1:11" ht="12.75">
      <c r="A13" s="185">
        <v>2</v>
      </c>
      <c r="B13" s="37" t="s">
        <v>78</v>
      </c>
      <c r="C13" s="37" t="s">
        <v>26</v>
      </c>
      <c r="D13" s="38" t="s">
        <v>79</v>
      </c>
      <c r="E13" s="35" t="s">
        <v>80</v>
      </c>
      <c r="F13" s="39">
        <v>321</v>
      </c>
      <c r="G13" s="39">
        <v>324</v>
      </c>
      <c r="H13" s="40"/>
      <c r="I13" s="41">
        <v>645</v>
      </c>
      <c r="J13" s="39">
        <v>14</v>
      </c>
      <c r="K13" s="40"/>
    </row>
    <row r="14" spans="1:11" ht="12.75">
      <c r="A14" s="185">
        <v>3</v>
      </c>
      <c r="B14" s="37" t="s">
        <v>83</v>
      </c>
      <c r="C14" s="37" t="s">
        <v>20</v>
      </c>
      <c r="D14" s="38" t="s">
        <v>84</v>
      </c>
      <c r="E14" s="35" t="s">
        <v>80</v>
      </c>
      <c r="F14" s="39">
        <v>318</v>
      </c>
      <c r="G14" s="39">
        <v>311</v>
      </c>
      <c r="H14" s="40"/>
      <c r="I14" s="41">
        <v>629</v>
      </c>
      <c r="J14" s="39">
        <v>12</v>
      </c>
      <c r="K14" s="40"/>
    </row>
    <row r="15" spans="1:11" ht="12.75">
      <c r="A15" s="185">
        <v>4</v>
      </c>
      <c r="B15" s="37" t="s">
        <v>144</v>
      </c>
      <c r="C15" s="37" t="s">
        <v>26</v>
      </c>
      <c r="D15" s="38" t="s">
        <v>145</v>
      </c>
      <c r="E15" s="35" t="s">
        <v>80</v>
      </c>
      <c r="F15" s="39">
        <v>310</v>
      </c>
      <c r="G15" s="39">
        <v>311</v>
      </c>
      <c r="H15" s="40"/>
      <c r="I15" s="41">
        <v>621</v>
      </c>
      <c r="J15" s="39">
        <v>14</v>
      </c>
      <c r="K15" s="40"/>
    </row>
    <row r="16" spans="1:11" ht="12.75">
      <c r="A16" s="185">
        <v>5</v>
      </c>
      <c r="B16" s="37" t="s">
        <v>146</v>
      </c>
      <c r="C16" s="37" t="s">
        <v>99</v>
      </c>
      <c r="D16" s="38" t="s">
        <v>147</v>
      </c>
      <c r="E16" s="35" t="s">
        <v>80</v>
      </c>
      <c r="F16" s="39">
        <v>229</v>
      </c>
      <c r="G16" s="39">
        <v>225</v>
      </c>
      <c r="H16" s="40"/>
      <c r="I16" s="41">
        <v>454</v>
      </c>
      <c r="J16" s="40"/>
      <c r="K16" s="40"/>
    </row>
    <row r="17" spans="1:11" ht="12.75">
      <c r="A17" s="188"/>
      <c r="B17" s="40"/>
      <c r="C17" s="40"/>
      <c r="D17" s="40"/>
      <c r="E17" s="40"/>
      <c r="F17" s="40"/>
      <c r="G17" s="40"/>
      <c r="H17" s="37" t="s">
        <v>35</v>
      </c>
      <c r="I17" s="40"/>
      <c r="J17" s="40"/>
      <c r="K17" s="43">
        <v>5</v>
      </c>
    </row>
    <row r="19" spans="1:11" ht="12.75">
      <c r="A19" s="186" t="s">
        <v>104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2.75">
      <c r="A20" s="187" t="s">
        <v>4</v>
      </c>
      <c r="B20" s="35" t="s">
        <v>5</v>
      </c>
      <c r="C20" s="35" t="s">
        <v>6</v>
      </c>
      <c r="D20" s="35" t="s">
        <v>7</v>
      </c>
      <c r="E20" s="35" t="s">
        <v>8</v>
      </c>
      <c r="F20" s="35" t="s">
        <v>9</v>
      </c>
      <c r="G20" s="35" t="s">
        <v>10</v>
      </c>
      <c r="H20" s="35" t="s">
        <v>11</v>
      </c>
      <c r="I20" s="35" t="s">
        <v>12</v>
      </c>
      <c r="J20" s="35" t="s">
        <v>13</v>
      </c>
      <c r="K20" s="35" t="s">
        <v>14</v>
      </c>
    </row>
    <row r="21" spans="1:11" ht="12.75">
      <c r="A21" s="185">
        <v>1</v>
      </c>
      <c r="B21" s="37" t="s">
        <v>61</v>
      </c>
      <c r="C21" s="37" t="s">
        <v>23</v>
      </c>
      <c r="D21" s="38" t="s">
        <v>62</v>
      </c>
      <c r="E21" s="35" t="s">
        <v>60</v>
      </c>
      <c r="F21" s="39">
        <v>303</v>
      </c>
      <c r="G21" s="39">
        <v>289</v>
      </c>
      <c r="H21" s="40"/>
      <c r="I21" s="41">
        <v>592</v>
      </c>
      <c r="J21" s="39">
        <v>12</v>
      </c>
      <c r="K21" s="40"/>
    </row>
    <row r="22" spans="1:11" ht="12.75">
      <c r="A22" s="185">
        <v>2</v>
      </c>
      <c r="B22" s="37" t="s">
        <v>49</v>
      </c>
      <c r="C22" s="37" t="s">
        <v>23</v>
      </c>
      <c r="D22" s="38" t="s">
        <v>50</v>
      </c>
      <c r="E22" s="35" t="s">
        <v>51</v>
      </c>
      <c r="F22" s="39">
        <v>266</v>
      </c>
      <c r="G22" s="39">
        <v>259</v>
      </c>
      <c r="H22" s="40"/>
      <c r="I22" s="41">
        <v>525</v>
      </c>
      <c r="J22" s="39">
        <v>4</v>
      </c>
      <c r="K22" s="40"/>
    </row>
    <row r="23" spans="1:11" ht="12.75">
      <c r="A23" s="185">
        <v>3</v>
      </c>
      <c r="B23" s="37" t="s">
        <v>58</v>
      </c>
      <c r="C23" s="37" t="s">
        <v>23</v>
      </c>
      <c r="D23" s="38" t="s">
        <v>59</v>
      </c>
      <c r="E23" s="35" t="s">
        <v>60</v>
      </c>
      <c r="F23" s="39">
        <v>282</v>
      </c>
      <c r="G23" s="39">
        <v>231</v>
      </c>
      <c r="H23" s="40"/>
      <c r="I23" s="41">
        <v>513</v>
      </c>
      <c r="J23" s="39">
        <v>9</v>
      </c>
      <c r="K23" s="42">
        <v>1</v>
      </c>
    </row>
    <row r="24" spans="1:11" ht="12.75">
      <c r="A24" s="185">
        <v>4</v>
      </c>
      <c r="B24" s="37" t="s">
        <v>148</v>
      </c>
      <c r="C24" s="37" t="s">
        <v>99</v>
      </c>
      <c r="D24" s="38" t="s">
        <v>149</v>
      </c>
      <c r="E24" s="35" t="s">
        <v>51</v>
      </c>
      <c r="F24" s="39">
        <v>262</v>
      </c>
      <c r="G24" s="39">
        <v>191</v>
      </c>
      <c r="H24" s="40"/>
      <c r="I24" s="41">
        <v>453</v>
      </c>
      <c r="J24" s="39">
        <v>3</v>
      </c>
      <c r="K24" s="40"/>
    </row>
    <row r="25" spans="1:11" ht="12.75">
      <c r="A25" s="185">
        <v>5</v>
      </c>
      <c r="B25" s="37" t="s">
        <v>150</v>
      </c>
      <c r="C25" s="37" t="s">
        <v>99</v>
      </c>
      <c r="D25" s="38" t="s">
        <v>151</v>
      </c>
      <c r="E25" s="35" t="s">
        <v>60</v>
      </c>
      <c r="F25" s="39">
        <v>191</v>
      </c>
      <c r="G25" s="39">
        <v>220</v>
      </c>
      <c r="H25" s="40"/>
      <c r="I25" s="41">
        <v>411</v>
      </c>
      <c r="J25" s="39">
        <v>4</v>
      </c>
      <c r="K25" s="42">
        <v>1</v>
      </c>
    </row>
    <row r="26" spans="1:11" ht="12.75">
      <c r="A26" s="188"/>
      <c r="B26" s="40"/>
      <c r="C26" s="40"/>
      <c r="D26" s="40"/>
      <c r="E26" s="40"/>
      <c r="F26" s="40"/>
      <c r="G26" s="40"/>
      <c r="H26" s="37" t="s">
        <v>35</v>
      </c>
      <c r="I26" s="40"/>
      <c r="J26" s="40"/>
      <c r="K26" s="43">
        <v>5</v>
      </c>
    </row>
    <row r="28" spans="1:11" ht="12.75">
      <c r="A28" s="186" t="s">
        <v>105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>
      <c r="A29" s="187" t="s">
        <v>4</v>
      </c>
      <c r="B29" s="35" t="s">
        <v>5</v>
      </c>
      <c r="C29" s="35" t="s">
        <v>6</v>
      </c>
      <c r="D29" s="35" t="s">
        <v>7</v>
      </c>
      <c r="E29" s="35" t="s">
        <v>8</v>
      </c>
      <c r="F29" s="35" t="s">
        <v>9</v>
      </c>
      <c r="G29" s="35" t="s">
        <v>10</v>
      </c>
      <c r="H29" s="35" t="s">
        <v>11</v>
      </c>
      <c r="I29" s="35" t="s">
        <v>12</v>
      </c>
      <c r="J29" s="35" t="s">
        <v>13</v>
      </c>
      <c r="K29" s="35" t="s">
        <v>14</v>
      </c>
    </row>
    <row r="30" spans="1:11" ht="12.75">
      <c r="A30" s="185">
        <v>1</v>
      </c>
      <c r="B30" s="37" t="s">
        <v>128</v>
      </c>
      <c r="C30" s="37" t="s">
        <v>98</v>
      </c>
      <c r="D30" s="38" t="s">
        <v>116</v>
      </c>
      <c r="E30" s="35" t="s">
        <v>39</v>
      </c>
      <c r="F30" s="39">
        <v>333</v>
      </c>
      <c r="G30" s="39">
        <v>338</v>
      </c>
      <c r="H30" s="40"/>
      <c r="I30" s="41">
        <v>671</v>
      </c>
      <c r="J30" s="39">
        <v>21</v>
      </c>
      <c r="K30" s="40"/>
    </row>
    <row r="31" spans="1:11" ht="12.75">
      <c r="A31" s="185">
        <v>2</v>
      </c>
      <c r="B31" s="37" t="s">
        <v>37</v>
      </c>
      <c r="C31" s="37" t="s">
        <v>29</v>
      </c>
      <c r="D31" s="38" t="s">
        <v>38</v>
      </c>
      <c r="E31" s="35" t="s">
        <v>39</v>
      </c>
      <c r="F31" s="39">
        <v>303</v>
      </c>
      <c r="G31" s="39">
        <v>305</v>
      </c>
      <c r="H31" s="40"/>
      <c r="I31" s="41">
        <v>608</v>
      </c>
      <c r="J31" s="39">
        <v>20</v>
      </c>
      <c r="K31" s="40"/>
    </row>
    <row r="32" spans="1:11" ht="12.75">
      <c r="A32" s="185">
        <v>3</v>
      </c>
      <c r="B32" s="37" t="s">
        <v>47</v>
      </c>
      <c r="C32" s="37" t="s">
        <v>26</v>
      </c>
      <c r="D32" s="38" t="s">
        <v>48</v>
      </c>
      <c r="E32" s="35" t="s">
        <v>42</v>
      </c>
      <c r="F32" s="39">
        <v>293</v>
      </c>
      <c r="G32" s="39">
        <v>300</v>
      </c>
      <c r="H32" s="40"/>
      <c r="I32" s="41">
        <v>593</v>
      </c>
      <c r="J32" s="39">
        <v>12</v>
      </c>
      <c r="K32" s="40"/>
    </row>
    <row r="33" spans="1:11" ht="12.75">
      <c r="A33" s="185">
        <v>4</v>
      </c>
      <c r="B33" s="37" t="s">
        <v>40</v>
      </c>
      <c r="C33" s="37" t="s">
        <v>23</v>
      </c>
      <c r="D33" s="38" t="s">
        <v>41</v>
      </c>
      <c r="E33" s="35" t="s">
        <v>42</v>
      </c>
      <c r="F33" s="39">
        <v>290</v>
      </c>
      <c r="G33" s="39">
        <v>301</v>
      </c>
      <c r="H33" s="40"/>
      <c r="I33" s="41">
        <v>591</v>
      </c>
      <c r="J33" s="39">
        <v>10</v>
      </c>
      <c r="K33" s="40"/>
    </row>
    <row r="34" spans="1:11" ht="12.75">
      <c r="A34" s="185">
        <v>5</v>
      </c>
      <c r="B34" s="37" t="s">
        <v>152</v>
      </c>
      <c r="C34" s="37" t="s">
        <v>23</v>
      </c>
      <c r="D34" s="38" t="s">
        <v>117</v>
      </c>
      <c r="E34" s="35" t="s">
        <v>39</v>
      </c>
      <c r="F34" s="39">
        <v>269</v>
      </c>
      <c r="G34" s="39">
        <v>300</v>
      </c>
      <c r="H34" s="40"/>
      <c r="I34" s="41">
        <v>569</v>
      </c>
      <c r="J34" s="39">
        <v>11</v>
      </c>
      <c r="K34" s="42">
        <v>7</v>
      </c>
    </row>
    <row r="35" spans="1:11" ht="12.75">
      <c r="A35" s="185">
        <v>6</v>
      </c>
      <c r="B35" s="37" t="s">
        <v>153</v>
      </c>
      <c r="C35" s="37" t="s">
        <v>99</v>
      </c>
      <c r="D35" s="38" t="s">
        <v>154</v>
      </c>
      <c r="E35" s="35" t="s">
        <v>39</v>
      </c>
      <c r="F35" s="39">
        <v>283</v>
      </c>
      <c r="G35" s="39">
        <v>285</v>
      </c>
      <c r="H35" s="40"/>
      <c r="I35" s="41">
        <v>568</v>
      </c>
      <c r="J35" s="39">
        <v>5</v>
      </c>
      <c r="K35" s="40"/>
    </row>
    <row r="36" spans="1:11" ht="12.75">
      <c r="A36" s="185">
        <v>7</v>
      </c>
      <c r="B36" s="37" t="s">
        <v>43</v>
      </c>
      <c r="C36" s="37" t="s">
        <v>23</v>
      </c>
      <c r="D36" s="38" t="s">
        <v>44</v>
      </c>
      <c r="E36" s="35" t="s">
        <v>39</v>
      </c>
      <c r="F36" s="39">
        <v>270</v>
      </c>
      <c r="G36" s="39">
        <v>288</v>
      </c>
      <c r="H36" s="40"/>
      <c r="I36" s="41">
        <v>558</v>
      </c>
      <c r="J36" s="39">
        <v>9</v>
      </c>
      <c r="K36" s="40"/>
    </row>
    <row r="37" spans="1:11" ht="12.75">
      <c r="A37" s="185">
        <v>8</v>
      </c>
      <c r="B37" s="37" t="s">
        <v>155</v>
      </c>
      <c r="C37" s="37" t="s">
        <v>99</v>
      </c>
      <c r="D37" s="38" t="s">
        <v>156</v>
      </c>
      <c r="E37" s="35" t="s">
        <v>39</v>
      </c>
      <c r="F37" s="39">
        <v>279</v>
      </c>
      <c r="G37" s="39">
        <v>267</v>
      </c>
      <c r="H37" s="40"/>
      <c r="I37" s="41">
        <v>546</v>
      </c>
      <c r="J37" s="39">
        <v>9</v>
      </c>
      <c r="K37" s="40"/>
    </row>
    <row r="38" spans="1:11" ht="12.75">
      <c r="A38" s="185">
        <v>9</v>
      </c>
      <c r="B38" s="37" t="s">
        <v>157</v>
      </c>
      <c r="C38" s="37" t="s">
        <v>99</v>
      </c>
      <c r="D38" s="38" t="s">
        <v>158</v>
      </c>
      <c r="E38" s="35" t="s">
        <v>39</v>
      </c>
      <c r="F38" s="39">
        <v>266</v>
      </c>
      <c r="G38" s="39">
        <v>250</v>
      </c>
      <c r="H38" s="40"/>
      <c r="I38" s="41">
        <v>516</v>
      </c>
      <c r="J38" s="39">
        <v>6</v>
      </c>
      <c r="K38" s="42">
        <v>2</v>
      </c>
    </row>
    <row r="39" spans="1:11" ht="12.75">
      <c r="A39" s="185">
        <v>10</v>
      </c>
      <c r="B39" s="37" t="s">
        <v>159</v>
      </c>
      <c r="C39" s="37" t="s">
        <v>99</v>
      </c>
      <c r="D39" s="38" t="s">
        <v>160</v>
      </c>
      <c r="E39" s="35" t="s">
        <v>42</v>
      </c>
      <c r="F39" s="39">
        <v>163</v>
      </c>
      <c r="G39" s="39">
        <v>133</v>
      </c>
      <c r="H39" s="40"/>
      <c r="I39" s="41">
        <v>296</v>
      </c>
      <c r="J39" s="39">
        <v>2</v>
      </c>
      <c r="K39" s="40"/>
    </row>
    <row r="40" spans="1:11" ht="12.75">
      <c r="A40" s="188"/>
      <c r="B40" s="40"/>
      <c r="C40" s="40"/>
      <c r="D40" s="40"/>
      <c r="E40" s="40"/>
      <c r="F40" s="40"/>
      <c r="G40" s="40"/>
      <c r="H40" s="37" t="s">
        <v>35</v>
      </c>
      <c r="I40" s="40"/>
      <c r="J40" s="40"/>
      <c r="K40" s="43">
        <v>10</v>
      </c>
    </row>
    <row r="42" ht="12.75">
      <c r="A42" s="184" t="s">
        <v>161</v>
      </c>
    </row>
    <row r="44" spans="1:11" ht="12.75">
      <c r="A44" s="185">
        <v>1</v>
      </c>
      <c r="B44" s="37" t="s">
        <v>70</v>
      </c>
      <c r="C44" s="37" t="s">
        <v>71</v>
      </c>
      <c r="D44" s="38" t="s">
        <v>72</v>
      </c>
      <c r="E44" s="35" t="s">
        <v>73</v>
      </c>
      <c r="F44" s="39">
        <v>297</v>
      </c>
      <c r="G44" s="39">
        <v>318</v>
      </c>
      <c r="H44" s="40"/>
      <c r="I44" s="41">
        <v>615</v>
      </c>
      <c r="J44" s="39">
        <v>14</v>
      </c>
      <c r="K44" s="42">
        <v>6</v>
      </c>
    </row>
    <row r="45" spans="1:11" ht="12.75">
      <c r="A45" s="185">
        <v>2</v>
      </c>
      <c r="B45" s="37" t="s">
        <v>162</v>
      </c>
      <c r="C45" s="37" t="s">
        <v>99</v>
      </c>
      <c r="D45" s="38" t="s">
        <v>163</v>
      </c>
      <c r="E45" s="35" t="s">
        <v>73</v>
      </c>
      <c r="F45" s="39">
        <v>199</v>
      </c>
      <c r="G45" s="39">
        <v>203</v>
      </c>
      <c r="H45" s="40"/>
      <c r="I45" s="41">
        <v>402</v>
      </c>
      <c r="J45" s="39">
        <v>2</v>
      </c>
      <c r="K45" s="40"/>
    </row>
    <row r="47" ht="12.75">
      <c r="A47" s="184" t="s">
        <v>164</v>
      </c>
    </row>
    <row r="49" spans="1:11" ht="12.75">
      <c r="A49" s="185">
        <v>1</v>
      </c>
      <c r="B49" s="37" t="s">
        <v>165</v>
      </c>
      <c r="C49" s="37" t="s">
        <v>99</v>
      </c>
      <c r="D49" s="38" t="s">
        <v>166</v>
      </c>
      <c r="E49" s="35" t="s">
        <v>76</v>
      </c>
      <c r="F49" s="39">
        <v>277</v>
      </c>
      <c r="G49" s="39">
        <v>230</v>
      </c>
      <c r="H49" s="40"/>
      <c r="I49" s="41">
        <v>507</v>
      </c>
      <c r="J49" s="39">
        <v>9</v>
      </c>
      <c r="K49" s="42">
        <v>5</v>
      </c>
    </row>
    <row r="51" spans="1:11" ht="12.75">
      <c r="A51" s="186" t="s">
        <v>94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>
      <c r="A52" s="187" t="s">
        <v>4</v>
      </c>
      <c r="B52" s="35" t="s">
        <v>5</v>
      </c>
      <c r="C52" s="35" t="s">
        <v>6</v>
      </c>
      <c r="D52" s="35" t="s">
        <v>7</v>
      </c>
      <c r="E52" s="35" t="s">
        <v>8</v>
      </c>
      <c r="F52" s="35" t="s">
        <v>9</v>
      </c>
      <c r="G52" s="35" t="s">
        <v>10</v>
      </c>
      <c r="H52" s="35" t="s">
        <v>11</v>
      </c>
      <c r="I52" s="35" t="s">
        <v>12</v>
      </c>
      <c r="J52" s="35" t="s">
        <v>13</v>
      </c>
      <c r="K52" s="35" t="s">
        <v>14</v>
      </c>
    </row>
    <row r="53" spans="1:11" ht="12.75">
      <c r="A53" s="185">
        <v>1</v>
      </c>
      <c r="B53" s="37" t="s">
        <v>32</v>
      </c>
      <c r="C53" s="37" t="s">
        <v>20</v>
      </c>
      <c r="D53" s="38" t="s">
        <v>33</v>
      </c>
      <c r="E53" s="35" t="s">
        <v>34</v>
      </c>
      <c r="F53" s="39">
        <v>266</v>
      </c>
      <c r="G53" s="39">
        <v>288</v>
      </c>
      <c r="H53" s="40"/>
      <c r="I53" s="41">
        <v>554</v>
      </c>
      <c r="J53" s="39">
        <v>8</v>
      </c>
      <c r="K53" s="40"/>
    </row>
    <row r="54" spans="1:11" ht="12.75">
      <c r="A54" s="185">
        <v>2</v>
      </c>
      <c r="B54" s="37" t="s">
        <v>167</v>
      </c>
      <c r="C54" s="37" t="s">
        <v>99</v>
      </c>
      <c r="D54" s="38" t="s">
        <v>168</v>
      </c>
      <c r="E54" s="35" t="s">
        <v>34</v>
      </c>
      <c r="F54" s="39">
        <v>218</v>
      </c>
      <c r="G54" s="39">
        <v>230</v>
      </c>
      <c r="H54" s="40"/>
      <c r="I54" s="41">
        <v>448</v>
      </c>
      <c r="J54" s="39">
        <v>2</v>
      </c>
      <c r="K54" s="40"/>
    </row>
    <row r="55" spans="1:11" ht="12.75">
      <c r="A55" s="185">
        <v>3</v>
      </c>
      <c r="B55" s="37" t="s">
        <v>169</v>
      </c>
      <c r="C55" s="37" t="s">
        <v>20</v>
      </c>
      <c r="D55" s="38" t="s">
        <v>170</v>
      </c>
      <c r="E55" s="35" t="s">
        <v>34</v>
      </c>
      <c r="F55" s="39">
        <v>226</v>
      </c>
      <c r="G55" s="39">
        <v>210</v>
      </c>
      <c r="H55" s="40"/>
      <c r="I55" s="41">
        <v>436</v>
      </c>
      <c r="J55" s="39">
        <v>7</v>
      </c>
      <c r="K55" s="40"/>
    </row>
    <row r="56" spans="1:11" ht="12.75">
      <c r="A56" s="185">
        <v>4</v>
      </c>
      <c r="B56" s="37" t="s">
        <v>171</v>
      </c>
      <c r="C56" s="37" t="s">
        <v>99</v>
      </c>
      <c r="D56" s="38" t="s">
        <v>172</v>
      </c>
      <c r="E56" s="35" t="s">
        <v>34</v>
      </c>
      <c r="F56" s="39">
        <v>182</v>
      </c>
      <c r="G56" s="39">
        <v>189</v>
      </c>
      <c r="H56" s="40"/>
      <c r="I56" s="41">
        <v>371</v>
      </c>
      <c r="J56" s="39">
        <v>1</v>
      </c>
      <c r="K56" s="40"/>
    </row>
    <row r="57" spans="1:11" ht="12.75">
      <c r="A57" s="188"/>
      <c r="B57" s="40"/>
      <c r="C57" s="40"/>
      <c r="D57" s="40"/>
      <c r="E57" s="40"/>
      <c r="F57" s="40"/>
      <c r="G57" s="40"/>
      <c r="H57" s="37" t="s">
        <v>35</v>
      </c>
      <c r="I57" s="40"/>
      <c r="J57" s="40"/>
      <c r="K57" s="43">
        <v>4</v>
      </c>
    </row>
    <row r="59" spans="1:11" ht="12.75">
      <c r="A59" s="186" t="s">
        <v>100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2.75">
      <c r="A60" s="187" t="s">
        <v>4</v>
      </c>
      <c r="B60" s="35" t="s">
        <v>5</v>
      </c>
      <c r="C60" s="35" t="s">
        <v>6</v>
      </c>
      <c r="D60" s="35" t="s">
        <v>7</v>
      </c>
      <c r="E60" s="35" t="s">
        <v>8</v>
      </c>
      <c r="F60" s="35" t="s">
        <v>9</v>
      </c>
      <c r="G60" s="35" t="s">
        <v>10</v>
      </c>
      <c r="H60" s="35" t="s">
        <v>11</v>
      </c>
      <c r="I60" s="35" t="s">
        <v>12</v>
      </c>
      <c r="J60" s="35" t="s">
        <v>13</v>
      </c>
      <c r="K60" s="35" t="s">
        <v>14</v>
      </c>
    </row>
    <row r="61" spans="1:11" ht="12.75">
      <c r="A61" s="185">
        <v>1</v>
      </c>
      <c r="B61" s="37" t="s">
        <v>15</v>
      </c>
      <c r="C61" s="37" t="s">
        <v>16</v>
      </c>
      <c r="D61" s="38" t="s">
        <v>17</v>
      </c>
      <c r="E61" s="35" t="s">
        <v>18</v>
      </c>
      <c r="F61" s="39">
        <v>316</v>
      </c>
      <c r="G61" s="39">
        <v>324</v>
      </c>
      <c r="H61" s="40"/>
      <c r="I61" s="41">
        <v>640</v>
      </c>
      <c r="J61" s="39">
        <v>14</v>
      </c>
      <c r="K61" s="40"/>
    </row>
    <row r="62" spans="1:11" ht="12.75">
      <c r="A62" s="185">
        <v>2</v>
      </c>
      <c r="B62" s="37" t="s">
        <v>173</v>
      </c>
      <c r="C62" s="37" t="s">
        <v>140</v>
      </c>
      <c r="D62" s="38" t="s">
        <v>174</v>
      </c>
      <c r="E62" s="35" t="s">
        <v>31</v>
      </c>
      <c r="F62" s="39">
        <v>312</v>
      </c>
      <c r="G62" s="39">
        <v>317</v>
      </c>
      <c r="H62" s="40"/>
      <c r="I62" s="41">
        <v>629</v>
      </c>
      <c r="J62" s="39">
        <v>21</v>
      </c>
      <c r="K62" s="42">
        <v>7</v>
      </c>
    </row>
    <row r="63" spans="1:11" ht="12.75">
      <c r="A63" s="185">
        <v>3</v>
      </c>
      <c r="B63" s="37" t="s">
        <v>19</v>
      </c>
      <c r="C63" s="37" t="s">
        <v>20</v>
      </c>
      <c r="D63" s="38" t="s">
        <v>21</v>
      </c>
      <c r="E63" s="35" t="s">
        <v>18</v>
      </c>
      <c r="F63" s="39">
        <v>307</v>
      </c>
      <c r="G63" s="39">
        <v>312</v>
      </c>
      <c r="H63" s="40"/>
      <c r="I63" s="41">
        <v>619</v>
      </c>
      <c r="J63" s="39">
        <v>13</v>
      </c>
      <c r="K63" s="40"/>
    </row>
    <row r="64" spans="1:11" ht="12.75">
      <c r="A64" s="185">
        <v>4</v>
      </c>
      <c r="B64" s="37" t="s">
        <v>22</v>
      </c>
      <c r="C64" s="37" t="s">
        <v>23</v>
      </c>
      <c r="D64" s="38" t="s">
        <v>24</v>
      </c>
      <c r="E64" s="35" t="s">
        <v>18</v>
      </c>
      <c r="F64" s="39">
        <v>306</v>
      </c>
      <c r="G64" s="39">
        <v>313</v>
      </c>
      <c r="H64" s="40"/>
      <c r="I64" s="41">
        <v>619</v>
      </c>
      <c r="J64" s="39">
        <v>11</v>
      </c>
      <c r="K64" s="42">
        <v>7</v>
      </c>
    </row>
    <row r="65" spans="1:11" ht="12.75">
      <c r="A65" s="185">
        <v>5</v>
      </c>
      <c r="B65" s="37" t="s">
        <v>136</v>
      </c>
      <c r="C65" s="37" t="s">
        <v>98</v>
      </c>
      <c r="D65" s="38" t="s">
        <v>124</v>
      </c>
      <c r="E65" s="35" t="s">
        <v>18</v>
      </c>
      <c r="F65" s="39">
        <v>298</v>
      </c>
      <c r="G65" s="39">
        <v>292</v>
      </c>
      <c r="H65" s="40"/>
      <c r="I65" s="41">
        <v>590</v>
      </c>
      <c r="J65" s="39">
        <v>12</v>
      </c>
      <c r="K65" s="40"/>
    </row>
    <row r="66" spans="1:11" ht="12.75">
      <c r="A66" s="185">
        <v>6</v>
      </c>
      <c r="B66" s="37" t="s">
        <v>25</v>
      </c>
      <c r="C66" s="37" t="s">
        <v>26</v>
      </c>
      <c r="D66" s="38" t="s">
        <v>27</v>
      </c>
      <c r="E66" s="35" t="s">
        <v>18</v>
      </c>
      <c r="F66" s="39">
        <v>270</v>
      </c>
      <c r="G66" s="39">
        <v>314</v>
      </c>
      <c r="H66" s="40"/>
      <c r="I66" s="41">
        <v>584</v>
      </c>
      <c r="J66" s="39">
        <v>10</v>
      </c>
      <c r="K66" s="40"/>
    </row>
    <row r="67" spans="1:11" ht="12.75">
      <c r="A67" s="185">
        <v>7</v>
      </c>
      <c r="B67" s="37" t="s">
        <v>175</v>
      </c>
      <c r="C67" s="37" t="s">
        <v>99</v>
      </c>
      <c r="D67" s="38" t="s">
        <v>176</v>
      </c>
      <c r="E67" s="35" t="s">
        <v>31</v>
      </c>
      <c r="F67" s="39">
        <v>278</v>
      </c>
      <c r="G67" s="39">
        <v>290</v>
      </c>
      <c r="H67" s="40"/>
      <c r="I67" s="41">
        <v>568</v>
      </c>
      <c r="J67" s="39">
        <v>3</v>
      </c>
      <c r="K67" s="42">
        <v>3</v>
      </c>
    </row>
    <row r="68" spans="1:11" ht="12.75">
      <c r="A68" s="185">
        <v>8</v>
      </c>
      <c r="B68" s="37" t="s">
        <v>177</v>
      </c>
      <c r="C68" s="37" t="s">
        <v>99</v>
      </c>
      <c r="D68" s="38" t="s">
        <v>178</v>
      </c>
      <c r="E68" s="35" t="s">
        <v>18</v>
      </c>
      <c r="F68" s="39">
        <v>271</v>
      </c>
      <c r="G68" s="39">
        <v>256</v>
      </c>
      <c r="H68" s="40"/>
      <c r="I68" s="41">
        <v>527</v>
      </c>
      <c r="J68" s="39">
        <v>12</v>
      </c>
      <c r="K68" s="40"/>
    </row>
    <row r="69" spans="1:11" ht="12.75">
      <c r="A69" s="185">
        <v>9</v>
      </c>
      <c r="B69" s="37" t="s">
        <v>28</v>
      </c>
      <c r="C69" s="37" t="s">
        <v>29</v>
      </c>
      <c r="D69" s="38" t="s">
        <v>30</v>
      </c>
      <c r="E69" s="35" t="s">
        <v>31</v>
      </c>
      <c r="F69" s="39">
        <v>205</v>
      </c>
      <c r="G69" s="39">
        <v>262</v>
      </c>
      <c r="H69" s="40"/>
      <c r="I69" s="41">
        <v>467</v>
      </c>
      <c r="J69" s="39">
        <v>2</v>
      </c>
      <c r="K69" s="40"/>
    </row>
    <row r="70" spans="1:11" ht="12.75">
      <c r="A70" s="185">
        <v>10</v>
      </c>
      <c r="B70" s="37" t="s">
        <v>137</v>
      </c>
      <c r="C70" s="37" t="s">
        <v>98</v>
      </c>
      <c r="D70" s="38" t="s">
        <v>125</v>
      </c>
      <c r="E70" s="35" t="s">
        <v>18</v>
      </c>
      <c r="F70" s="39">
        <v>246</v>
      </c>
      <c r="G70" s="39">
        <v>216</v>
      </c>
      <c r="H70" s="40"/>
      <c r="I70" s="41">
        <v>462</v>
      </c>
      <c r="J70" s="39">
        <v>3</v>
      </c>
      <c r="K70" s="42">
        <v>1</v>
      </c>
    </row>
    <row r="71" spans="1:11" ht="12.75">
      <c r="A71" s="185">
        <v>11</v>
      </c>
      <c r="B71" s="37" t="s">
        <v>179</v>
      </c>
      <c r="C71" s="37" t="s">
        <v>99</v>
      </c>
      <c r="D71" s="38" t="s">
        <v>180</v>
      </c>
      <c r="E71" s="35" t="s">
        <v>181</v>
      </c>
      <c r="F71" s="39">
        <v>155</v>
      </c>
      <c r="G71" s="39">
        <v>178</v>
      </c>
      <c r="H71" s="40"/>
      <c r="I71" s="41">
        <v>333</v>
      </c>
      <c r="J71" s="39">
        <v>5</v>
      </c>
      <c r="K71" s="42">
        <v>3</v>
      </c>
    </row>
    <row r="72" spans="1:11" ht="12.75">
      <c r="A72" s="185">
        <v>12</v>
      </c>
      <c r="B72" s="37" t="s">
        <v>182</v>
      </c>
      <c r="C72" s="37" t="s">
        <v>99</v>
      </c>
      <c r="D72" s="38" t="s">
        <v>183</v>
      </c>
      <c r="E72" s="35" t="s">
        <v>181</v>
      </c>
      <c r="F72" s="39">
        <v>70</v>
      </c>
      <c r="G72" s="39">
        <v>85</v>
      </c>
      <c r="H72" s="40"/>
      <c r="I72" s="41">
        <v>155</v>
      </c>
      <c r="J72" s="40"/>
      <c r="K72" s="40"/>
    </row>
    <row r="73" spans="1:11" ht="12.75">
      <c r="A73" s="185">
        <v>13</v>
      </c>
      <c r="B73" s="37" t="s">
        <v>184</v>
      </c>
      <c r="C73" s="37" t="s">
        <v>99</v>
      </c>
      <c r="D73" s="38" t="s">
        <v>185</v>
      </c>
      <c r="E73" s="35" t="s">
        <v>181</v>
      </c>
      <c r="F73" s="40"/>
      <c r="G73" s="40"/>
      <c r="H73" s="40"/>
      <c r="I73" s="40"/>
      <c r="J73" s="40"/>
      <c r="K73" s="40"/>
    </row>
    <row r="74" spans="1:11" ht="12.75">
      <c r="A74" s="188"/>
      <c r="B74" s="40"/>
      <c r="C74" s="40"/>
      <c r="D74" s="40"/>
      <c r="E74" s="40"/>
      <c r="F74" s="40"/>
      <c r="G74" s="40"/>
      <c r="H74" s="37" t="s">
        <v>35</v>
      </c>
      <c r="I74" s="40"/>
      <c r="J74" s="40"/>
      <c r="K74" s="43">
        <v>13</v>
      </c>
    </row>
    <row r="78" spans="1:11" ht="12.75">
      <c r="A78" s="186" t="s">
        <v>90</v>
      </c>
      <c r="B78" s="43">
        <v>41</v>
      </c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2.75">
      <c r="A79" s="147" t="s">
        <v>91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</row>
    <row r="80" spans="1:11" ht="12.75">
      <c r="A80" s="186" t="s">
        <v>186</v>
      </c>
      <c r="B80" s="40"/>
      <c r="C80" s="40"/>
      <c r="D80" s="40"/>
      <c r="E80" s="37" t="s">
        <v>187</v>
      </c>
      <c r="F80" s="40"/>
      <c r="G80" s="40"/>
      <c r="H80" s="40"/>
      <c r="I80" s="40"/>
      <c r="J80" s="40"/>
      <c r="K80" s="40"/>
    </row>
    <row r="81" spans="1:11" ht="12.75">
      <c r="A81" s="189">
        <v>42141</v>
      </c>
      <c r="B81" s="40"/>
      <c r="C81" s="40"/>
      <c r="D81" s="40"/>
      <c r="E81" s="40"/>
      <c r="F81" s="40"/>
      <c r="G81" s="40"/>
      <c r="H81" s="40"/>
      <c r="I81" s="40"/>
      <c r="J81" s="44">
        <v>1</v>
      </c>
      <c r="K81" s="40"/>
    </row>
  </sheetData>
  <mergeCells count="4">
    <mergeCell ref="A1:K1"/>
    <mergeCell ref="A2:K2"/>
    <mergeCell ref="A3:K3"/>
    <mergeCell ref="A79:K7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53">
      <selection activeCell="B31" sqref="B31"/>
    </sheetView>
  </sheetViews>
  <sheetFormatPr defaultColWidth="11.421875" defaultRowHeight="12.75"/>
  <cols>
    <col min="1" max="1" width="3.57421875" style="182" customWidth="1"/>
    <col min="2" max="2" width="22.00390625" style="46" customWidth="1"/>
    <col min="3" max="3" width="19.7109375" style="46" customWidth="1"/>
    <col min="4" max="4" width="8.57421875" style="46" customWidth="1"/>
    <col min="5" max="5" width="9.7109375" style="46" customWidth="1"/>
    <col min="6" max="6" width="4.421875" style="46" customWidth="1"/>
    <col min="7" max="7" width="4.8515625" style="46" customWidth="1"/>
    <col min="8" max="8" width="5.7109375" style="59" customWidth="1"/>
    <col min="9" max="9" width="3.57421875" style="46" customWidth="1"/>
    <col min="10" max="10" width="6.140625" style="46" customWidth="1"/>
    <col min="11" max="11" width="3.00390625" style="46" customWidth="1"/>
    <col min="12" max="12" width="5.57421875" style="46" customWidth="1"/>
    <col min="13" max="16384" width="11.421875" style="46" customWidth="1"/>
  </cols>
  <sheetData>
    <row r="1" spans="1:12" ht="18">
      <c r="A1" s="149" t="s">
        <v>188</v>
      </c>
      <c r="B1" s="150"/>
      <c r="C1" s="150"/>
      <c r="D1" s="150"/>
      <c r="E1" s="150"/>
      <c r="F1" s="150"/>
      <c r="G1" s="150"/>
      <c r="H1" s="150"/>
      <c r="I1" s="150"/>
      <c r="J1" s="45"/>
      <c r="K1" s="45"/>
      <c r="L1" s="45"/>
    </row>
    <row r="2" spans="1:12" ht="18">
      <c r="A2" s="149" t="s">
        <v>189</v>
      </c>
      <c r="B2" s="150"/>
      <c r="C2" s="150"/>
      <c r="D2" s="150"/>
      <c r="E2" s="150"/>
      <c r="F2" s="150"/>
      <c r="G2" s="150"/>
      <c r="H2" s="150"/>
      <c r="I2" s="150"/>
      <c r="J2" s="45"/>
      <c r="K2" s="45"/>
      <c r="L2" s="45"/>
    </row>
    <row r="3" spans="1:12" ht="12.75">
      <c r="A3" s="151" t="s">
        <v>190</v>
      </c>
      <c r="B3" s="152"/>
      <c r="C3" s="152"/>
      <c r="D3" s="152"/>
      <c r="E3" s="152"/>
      <c r="F3" s="152"/>
      <c r="G3" s="152"/>
      <c r="H3" s="152"/>
      <c r="I3" s="152"/>
      <c r="J3" s="45"/>
      <c r="K3" s="45"/>
      <c r="L3" s="45"/>
    </row>
    <row r="4" spans="1:12" ht="20.25">
      <c r="A4" s="178"/>
      <c r="B4" s="49" t="s">
        <v>191</v>
      </c>
      <c r="C4" s="48"/>
      <c r="D4" s="48"/>
      <c r="E4" s="48"/>
      <c r="F4" s="48"/>
      <c r="G4" s="48"/>
      <c r="H4" s="50"/>
      <c r="I4" s="48"/>
      <c r="J4" s="45"/>
      <c r="K4" s="45"/>
      <c r="L4" s="45"/>
    </row>
    <row r="5" spans="1:12" ht="12.75">
      <c r="A5" s="179" t="s">
        <v>192</v>
      </c>
      <c r="B5" s="48"/>
      <c r="C5" s="48"/>
      <c r="D5" s="48"/>
      <c r="E5" s="48"/>
      <c r="F5" s="48"/>
      <c r="G5" s="48"/>
      <c r="H5" s="50"/>
      <c r="I5" s="48"/>
      <c r="J5" s="45"/>
      <c r="K5" s="45"/>
      <c r="L5" s="45"/>
    </row>
    <row r="6" spans="1:12" ht="25.5">
      <c r="A6" s="178" t="s">
        <v>4</v>
      </c>
      <c r="B6" s="47" t="s">
        <v>5</v>
      </c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7" t="s">
        <v>12</v>
      </c>
      <c r="I6" s="45"/>
      <c r="J6" s="47" t="s">
        <v>193</v>
      </c>
      <c r="K6" s="45"/>
      <c r="L6" s="47" t="s">
        <v>194</v>
      </c>
    </row>
    <row r="7" spans="1:12" ht="12.75" customHeight="1">
      <c r="A7" s="178"/>
      <c r="B7" s="51" t="s">
        <v>195</v>
      </c>
      <c r="C7" s="48" t="s">
        <v>71</v>
      </c>
      <c r="D7" s="48"/>
      <c r="E7" s="48"/>
      <c r="F7" s="48">
        <v>187</v>
      </c>
      <c r="G7" s="48">
        <v>169</v>
      </c>
      <c r="H7" s="52">
        <f>SUM(F7:G7)</f>
        <v>356</v>
      </c>
      <c r="I7" s="48"/>
      <c r="J7" s="45"/>
      <c r="K7" s="45"/>
      <c r="L7" s="45"/>
    </row>
    <row r="8" spans="1:12" ht="12.75" customHeight="1">
      <c r="A8" s="178"/>
      <c r="B8" s="51"/>
      <c r="C8" s="48"/>
      <c r="D8" s="48"/>
      <c r="E8" s="48"/>
      <c r="F8" s="48"/>
      <c r="G8" s="48"/>
      <c r="H8" s="52"/>
      <c r="I8" s="48"/>
      <c r="J8" s="45"/>
      <c r="K8" s="45"/>
      <c r="L8" s="45"/>
    </row>
    <row r="9" spans="1:12" ht="12.75">
      <c r="A9" s="179" t="s">
        <v>196</v>
      </c>
      <c r="B9" s="48"/>
      <c r="C9" s="48"/>
      <c r="D9" s="48"/>
      <c r="E9" s="48"/>
      <c r="F9" s="48"/>
      <c r="G9" s="48"/>
      <c r="H9" s="50"/>
      <c r="I9" s="48"/>
      <c r="J9" s="45"/>
      <c r="K9" s="45"/>
      <c r="L9" s="45"/>
    </row>
    <row r="10" spans="1:12" ht="25.5">
      <c r="A10" s="178" t="s">
        <v>4</v>
      </c>
      <c r="B10" s="47" t="s">
        <v>5</v>
      </c>
      <c r="C10" s="47" t="s">
        <v>6</v>
      </c>
      <c r="D10" s="47" t="s">
        <v>7</v>
      </c>
      <c r="E10" s="47" t="s">
        <v>8</v>
      </c>
      <c r="F10" s="47" t="s">
        <v>9</v>
      </c>
      <c r="G10" s="47" t="s">
        <v>10</v>
      </c>
      <c r="H10" s="47" t="s">
        <v>12</v>
      </c>
      <c r="I10" s="45"/>
      <c r="J10" s="47" t="s">
        <v>193</v>
      </c>
      <c r="K10" s="45"/>
      <c r="L10" s="47" t="s">
        <v>194</v>
      </c>
    </row>
    <row r="11" spans="1:12" ht="12.75" customHeight="1">
      <c r="A11" s="178">
        <v>1</v>
      </c>
      <c r="B11" s="53" t="s">
        <v>197</v>
      </c>
      <c r="C11" s="53" t="s">
        <v>198</v>
      </c>
      <c r="D11" s="54" t="s">
        <v>199</v>
      </c>
      <c r="E11" s="48"/>
      <c r="F11" s="48">
        <v>281</v>
      </c>
      <c r="G11" s="48">
        <v>277</v>
      </c>
      <c r="H11" s="52">
        <f>SUM(F11:G11)</f>
        <v>558</v>
      </c>
      <c r="I11" s="48"/>
      <c r="J11" s="45"/>
      <c r="K11" s="45"/>
      <c r="L11" s="45"/>
    </row>
    <row r="12" spans="1:12" ht="12.75" customHeight="1">
      <c r="A12" s="178">
        <v>2</v>
      </c>
      <c r="B12" s="53" t="s">
        <v>200</v>
      </c>
      <c r="C12" s="53" t="s">
        <v>198</v>
      </c>
      <c r="D12" s="55" t="s">
        <v>201</v>
      </c>
      <c r="E12" s="48"/>
      <c r="F12" s="48">
        <v>282</v>
      </c>
      <c r="G12" s="48">
        <v>247</v>
      </c>
      <c r="H12" s="52">
        <f>SUM(F12:G12)</f>
        <v>529</v>
      </c>
      <c r="I12" s="48"/>
      <c r="J12" s="45"/>
      <c r="K12" s="45"/>
      <c r="L12" s="45"/>
    </row>
    <row r="13" spans="1:12" ht="12.75" customHeight="1">
      <c r="A13" s="178">
        <v>3</v>
      </c>
      <c r="B13" s="53" t="s">
        <v>202</v>
      </c>
      <c r="C13" s="53" t="s">
        <v>198</v>
      </c>
      <c r="D13" s="55">
        <v>107100</v>
      </c>
      <c r="E13" s="48"/>
      <c r="F13" s="48">
        <v>230</v>
      </c>
      <c r="G13" s="48">
        <v>239</v>
      </c>
      <c r="H13" s="52">
        <f>SUM(F13:G13)</f>
        <v>469</v>
      </c>
      <c r="I13" s="48"/>
      <c r="J13" s="45"/>
      <c r="K13" s="45"/>
      <c r="L13" s="45"/>
    </row>
    <row r="14" spans="1:12" ht="12.75" customHeight="1">
      <c r="A14" s="178"/>
      <c r="B14" s="48"/>
      <c r="C14" s="48"/>
      <c r="D14" s="48"/>
      <c r="E14" s="48"/>
      <c r="F14" s="48"/>
      <c r="G14" s="48"/>
      <c r="H14" s="50"/>
      <c r="I14" s="48"/>
      <c r="J14" s="45"/>
      <c r="K14" s="45"/>
      <c r="L14" s="45"/>
    </row>
    <row r="15" spans="1:12" ht="20.25">
      <c r="A15" s="178"/>
      <c r="B15" s="49" t="s">
        <v>203</v>
      </c>
      <c r="C15" s="48"/>
      <c r="D15" s="48"/>
      <c r="E15" s="48"/>
      <c r="F15" s="48"/>
      <c r="G15" s="48"/>
      <c r="H15" s="50"/>
      <c r="I15" s="48"/>
      <c r="J15" s="45"/>
      <c r="K15" s="45"/>
      <c r="L15" s="45"/>
    </row>
    <row r="16" spans="1:12" ht="12.75">
      <c r="A16" s="178"/>
      <c r="B16" s="48"/>
      <c r="C16" s="48"/>
      <c r="D16" s="48"/>
      <c r="E16" s="48"/>
      <c r="F16" s="48"/>
      <c r="G16" s="48"/>
      <c r="H16" s="50"/>
      <c r="I16" s="48"/>
      <c r="J16" s="45"/>
      <c r="K16" s="45"/>
      <c r="L16" s="45"/>
    </row>
    <row r="17" spans="1:12" ht="12.75">
      <c r="A17" s="179" t="s">
        <v>107</v>
      </c>
      <c r="B17" s="45"/>
      <c r="C17" s="45"/>
      <c r="D17" s="45"/>
      <c r="E17" s="45"/>
      <c r="F17" s="45"/>
      <c r="G17" s="45"/>
      <c r="H17" s="56"/>
      <c r="I17" s="45"/>
      <c r="J17" s="45"/>
      <c r="K17" s="45"/>
      <c r="L17" s="45"/>
    </row>
    <row r="18" spans="1:12" ht="25.5">
      <c r="A18" s="178" t="s">
        <v>4</v>
      </c>
      <c r="B18" s="47" t="s">
        <v>5</v>
      </c>
      <c r="C18" s="47" t="s">
        <v>6</v>
      </c>
      <c r="D18" s="47" t="s">
        <v>7</v>
      </c>
      <c r="E18" s="47" t="s">
        <v>8</v>
      </c>
      <c r="F18" s="47" t="s">
        <v>9</v>
      </c>
      <c r="G18" s="47" t="s">
        <v>10</v>
      </c>
      <c r="H18" s="47" t="s">
        <v>12</v>
      </c>
      <c r="I18" s="45"/>
      <c r="J18" s="47" t="s">
        <v>193</v>
      </c>
      <c r="K18" s="45"/>
      <c r="L18" s="47" t="s">
        <v>194</v>
      </c>
    </row>
    <row r="19" spans="1:12" ht="12.75">
      <c r="A19" s="180">
        <v>1</v>
      </c>
      <c r="B19" s="57" t="s">
        <v>83</v>
      </c>
      <c r="C19" s="57" t="s">
        <v>20</v>
      </c>
      <c r="D19" s="58" t="s">
        <v>82</v>
      </c>
      <c r="E19" s="47" t="s">
        <v>80</v>
      </c>
      <c r="F19" s="59">
        <v>314</v>
      </c>
      <c r="G19" s="46">
        <v>327</v>
      </c>
      <c r="H19" s="52">
        <f>SUM(F19:G19)</f>
        <v>641</v>
      </c>
      <c r="I19" s="45"/>
      <c r="J19" s="45"/>
      <c r="K19" s="45"/>
      <c r="L19" s="45"/>
    </row>
    <row r="20" spans="1:12" ht="12.75">
      <c r="A20" s="180">
        <v>2</v>
      </c>
      <c r="B20" s="60" t="s">
        <v>204</v>
      </c>
      <c r="C20" s="60" t="s">
        <v>98</v>
      </c>
      <c r="D20" s="58" t="s">
        <v>205</v>
      </c>
      <c r="E20" s="47" t="s">
        <v>80</v>
      </c>
      <c r="F20" s="56">
        <v>314</v>
      </c>
      <c r="G20" s="45">
        <v>320</v>
      </c>
      <c r="H20" s="52">
        <f>SUM(F20:G20)</f>
        <v>634</v>
      </c>
      <c r="I20" s="45"/>
      <c r="J20" s="45"/>
      <c r="K20" s="45"/>
      <c r="L20" s="45"/>
    </row>
    <row r="21" spans="1:12" ht="12.75">
      <c r="A21" s="180">
        <v>3</v>
      </c>
      <c r="B21" s="60" t="s">
        <v>206</v>
      </c>
      <c r="C21" s="60" t="s">
        <v>71</v>
      </c>
      <c r="D21" s="58" t="s">
        <v>207</v>
      </c>
      <c r="E21" s="47" t="s">
        <v>80</v>
      </c>
      <c r="F21" s="56">
        <v>314</v>
      </c>
      <c r="G21" s="45">
        <v>317</v>
      </c>
      <c r="H21" s="52">
        <f>SUM(F21:G21)</f>
        <v>631</v>
      </c>
      <c r="I21" s="45"/>
      <c r="J21" s="45"/>
      <c r="K21" s="45"/>
      <c r="L21" s="45"/>
    </row>
    <row r="22" spans="1:12" ht="12.75">
      <c r="A22" s="181"/>
      <c r="B22" s="45"/>
      <c r="C22" s="45"/>
      <c r="D22" s="45"/>
      <c r="E22" s="45"/>
      <c r="F22" s="45"/>
      <c r="G22" s="60" t="s">
        <v>35</v>
      </c>
      <c r="H22" s="56"/>
      <c r="I22" s="45"/>
      <c r="J22" s="45"/>
      <c r="K22" s="61">
        <v>3</v>
      </c>
      <c r="L22" s="45"/>
    </row>
    <row r="23" spans="1:12" ht="12.75">
      <c r="A23" s="179" t="s">
        <v>104</v>
      </c>
      <c r="B23" s="45"/>
      <c r="C23" s="45"/>
      <c r="D23" s="45"/>
      <c r="E23" s="45"/>
      <c r="F23" s="45"/>
      <c r="G23" s="45"/>
      <c r="H23" s="56"/>
      <c r="I23" s="45"/>
      <c r="J23" s="45"/>
      <c r="K23" s="45"/>
      <c r="L23" s="45"/>
    </row>
    <row r="24" spans="1:12" ht="25.5">
      <c r="A24" s="178" t="s">
        <v>4</v>
      </c>
      <c r="B24" s="47" t="s">
        <v>5</v>
      </c>
      <c r="C24" s="47" t="s">
        <v>6</v>
      </c>
      <c r="D24" s="47" t="s">
        <v>7</v>
      </c>
      <c r="E24" s="47" t="s">
        <v>8</v>
      </c>
      <c r="F24" s="47" t="s">
        <v>9</v>
      </c>
      <c r="G24" s="47" t="s">
        <v>10</v>
      </c>
      <c r="H24" s="47" t="s">
        <v>12</v>
      </c>
      <c r="I24" s="45"/>
      <c r="J24" s="47" t="s">
        <v>193</v>
      </c>
      <c r="K24" s="45"/>
      <c r="L24" s="47" t="s">
        <v>194</v>
      </c>
    </row>
    <row r="25" spans="1:12" ht="12.75">
      <c r="A25" s="180">
        <v>1</v>
      </c>
      <c r="B25" s="60" t="s">
        <v>52</v>
      </c>
      <c r="C25" s="60" t="s">
        <v>20</v>
      </c>
      <c r="D25" s="58" t="s">
        <v>53</v>
      </c>
      <c r="E25" s="47" t="s">
        <v>51</v>
      </c>
      <c r="F25" s="45">
        <v>305</v>
      </c>
      <c r="G25" s="45">
        <v>303</v>
      </c>
      <c r="H25" s="52">
        <f>SUM(F25:G25)</f>
        <v>608</v>
      </c>
      <c r="I25" s="45"/>
      <c r="J25" s="45"/>
      <c r="K25" s="45"/>
      <c r="L25" s="45"/>
    </row>
    <row r="26" spans="1:12" ht="12.75">
      <c r="A26" s="180">
        <v>2</v>
      </c>
      <c r="B26" s="60" t="s">
        <v>127</v>
      </c>
      <c r="C26" s="60" t="s">
        <v>71</v>
      </c>
      <c r="D26" s="58" t="s">
        <v>122</v>
      </c>
      <c r="E26" s="47" t="s">
        <v>87</v>
      </c>
      <c r="F26" s="45">
        <v>286</v>
      </c>
      <c r="G26" s="45">
        <v>256</v>
      </c>
      <c r="H26" s="52">
        <f>SUM(F26:G26)</f>
        <v>542</v>
      </c>
      <c r="I26" s="45"/>
      <c r="J26" s="45"/>
      <c r="K26" s="45"/>
      <c r="L26" s="45"/>
    </row>
    <row r="27" spans="1:12" ht="12.75">
      <c r="A27" s="180">
        <v>3</v>
      </c>
      <c r="B27" s="60" t="s">
        <v>58</v>
      </c>
      <c r="C27" s="60" t="s">
        <v>23</v>
      </c>
      <c r="D27" s="58" t="s">
        <v>59</v>
      </c>
      <c r="E27" s="47" t="s">
        <v>60</v>
      </c>
      <c r="F27" s="45">
        <v>252</v>
      </c>
      <c r="G27" s="45">
        <v>272</v>
      </c>
      <c r="H27" s="52">
        <f>SUM(F27:G27)</f>
        <v>524</v>
      </c>
      <c r="I27" s="45"/>
      <c r="J27" s="45"/>
      <c r="K27" s="45"/>
      <c r="L27" s="45"/>
    </row>
    <row r="28" spans="1:12" ht="12.75">
      <c r="A28" s="180">
        <v>4</v>
      </c>
      <c r="B28" s="60" t="s">
        <v>208</v>
      </c>
      <c r="C28" s="60" t="s">
        <v>71</v>
      </c>
      <c r="D28" s="58" t="s">
        <v>209</v>
      </c>
      <c r="E28" s="47" t="s">
        <v>60</v>
      </c>
      <c r="F28" s="45">
        <v>245</v>
      </c>
      <c r="G28" s="45">
        <v>226</v>
      </c>
      <c r="H28" s="52">
        <f>SUM(F28:G28)</f>
        <v>471</v>
      </c>
      <c r="I28" s="45"/>
      <c r="J28" s="45"/>
      <c r="K28" s="45"/>
      <c r="L28" s="45"/>
    </row>
    <row r="29" spans="1:12" ht="12.75">
      <c r="A29" s="181"/>
      <c r="B29" s="45"/>
      <c r="C29" s="45"/>
      <c r="D29" s="45"/>
      <c r="E29" s="45"/>
      <c r="F29" s="45"/>
      <c r="G29" s="60" t="s">
        <v>35</v>
      </c>
      <c r="H29" s="56"/>
      <c r="I29" s="45"/>
      <c r="J29" s="45"/>
      <c r="K29" s="61">
        <v>5</v>
      </c>
      <c r="L29" s="45"/>
    </row>
    <row r="30" spans="1:12" ht="12.75">
      <c r="A30" s="179" t="s">
        <v>105</v>
      </c>
      <c r="B30" s="45"/>
      <c r="C30" s="45"/>
      <c r="D30" s="45"/>
      <c r="E30" s="45"/>
      <c r="F30" s="45"/>
      <c r="G30" s="45"/>
      <c r="H30" s="56"/>
      <c r="I30" s="45"/>
      <c r="J30" s="45"/>
      <c r="K30" s="45"/>
      <c r="L30" s="45"/>
    </row>
    <row r="31" spans="1:12" ht="25.5">
      <c r="A31" s="178" t="s">
        <v>4</v>
      </c>
      <c r="B31" s="47" t="s">
        <v>5</v>
      </c>
      <c r="C31" s="47" t="s">
        <v>6</v>
      </c>
      <c r="D31" s="47" t="s">
        <v>7</v>
      </c>
      <c r="E31" s="47" t="s">
        <v>8</v>
      </c>
      <c r="F31" s="47" t="s">
        <v>9</v>
      </c>
      <c r="G31" s="47" t="s">
        <v>10</v>
      </c>
      <c r="H31" s="47" t="s">
        <v>12</v>
      </c>
      <c r="I31" s="45"/>
      <c r="J31" s="47" t="s">
        <v>193</v>
      </c>
      <c r="K31" s="45"/>
      <c r="L31" s="47" t="s">
        <v>194</v>
      </c>
    </row>
    <row r="32" spans="1:12" ht="12.75">
      <c r="A32" s="180">
        <v>1</v>
      </c>
      <c r="B32" s="60" t="s">
        <v>128</v>
      </c>
      <c r="C32" s="60" t="s">
        <v>98</v>
      </c>
      <c r="D32" s="58" t="s">
        <v>116</v>
      </c>
      <c r="E32" s="47" t="s">
        <v>39</v>
      </c>
      <c r="F32" s="45">
        <v>315</v>
      </c>
      <c r="G32" s="45">
        <v>330</v>
      </c>
      <c r="H32" s="52">
        <f>SUM(F32:G32)</f>
        <v>645</v>
      </c>
      <c r="I32" s="45"/>
      <c r="J32" s="45"/>
      <c r="K32" s="45"/>
      <c r="L32" s="45"/>
    </row>
    <row r="33" spans="1:12" ht="12.75">
      <c r="A33" s="180">
        <v>2</v>
      </c>
      <c r="B33" s="60" t="s">
        <v>210</v>
      </c>
      <c r="C33" s="60" t="s">
        <v>71</v>
      </c>
      <c r="D33" s="58" t="s">
        <v>211</v>
      </c>
      <c r="E33" s="47" t="s">
        <v>42</v>
      </c>
      <c r="F33" s="45">
        <v>296</v>
      </c>
      <c r="G33" s="45">
        <v>294</v>
      </c>
      <c r="H33" s="52">
        <f>SUM(F33:G33)</f>
        <v>590</v>
      </c>
      <c r="I33" s="45"/>
      <c r="J33" s="45"/>
      <c r="K33" s="45"/>
      <c r="L33" s="45"/>
    </row>
    <row r="34" spans="1:12" ht="12.75">
      <c r="A34" s="180">
        <v>3</v>
      </c>
      <c r="B34" s="60" t="s">
        <v>37</v>
      </c>
      <c r="C34" s="60" t="s">
        <v>29</v>
      </c>
      <c r="D34" s="58" t="s">
        <v>38</v>
      </c>
      <c r="E34" s="47" t="s">
        <v>39</v>
      </c>
      <c r="F34" s="45">
        <v>280</v>
      </c>
      <c r="G34" s="45">
        <v>300</v>
      </c>
      <c r="H34" s="52">
        <f>SUM(F34:G34)</f>
        <v>580</v>
      </c>
      <c r="I34" s="45"/>
      <c r="J34" s="45"/>
      <c r="K34" s="45"/>
      <c r="L34" s="45"/>
    </row>
    <row r="35" spans="1:12" ht="12.75">
      <c r="A35" s="180">
        <v>4</v>
      </c>
      <c r="B35" s="60" t="s">
        <v>81</v>
      </c>
      <c r="C35" s="60" t="s">
        <v>20</v>
      </c>
      <c r="D35" s="58" t="s">
        <v>82</v>
      </c>
      <c r="E35" s="47" t="s">
        <v>80</v>
      </c>
      <c r="F35" s="45">
        <v>290</v>
      </c>
      <c r="G35" s="45">
        <v>285</v>
      </c>
      <c r="H35" s="52">
        <f>SUM(F35:G35)</f>
        <v>575</v>
      </c>
      <c r="I35" s="45"/>
      <c r="J35" s="45"/>
      <c r="K35" s="45"/>
      <c r="L35" s="45"/>
    </row>
    <row r="36" spans="1:12" ht="12.75">
      <c r="A36" s="180">
        <v>5</v>
      </c>
      <c r="B36" s="60" t="s">
        <v>54</v>
      </c>
      <c r="C36" s="60" t="s">
        <v>20</v>
      </c>
      <c r="D36" s="58" t="s">
        <v>55</v>
      </c>
      <c r="E36" s="47" t="s">
        <v>39</v>
      </c>
      <c r="F36" s="45">
        <v>271</v>
      </c>
      <c r="G36" s="45">
        <v>293</v>
      </c>
      <c r="H36" s="52">
        <f>SUM(F36:G36)</f>
        <v>564</v>
      </c>
      <c r="I36" s="45"/>
      <c r="J36" s="45"/>
      <c r="K36" s="45"/>
      <c r="L36" s="45"/>
    </row>
    <row r="37" spans="1:12" ht="12.75">
      <c r="A37" s="181"/>
      <c r="B37" s="45"/>
      <c r="C37" s="45"/>
      <c r="D37" s="45"/>
      <c r="E37" s="45"/>
      <c r="F37" s="45"/>
      <c r="G37" s="60" t="s">
        <v>35</v>
      </c>
      <c r="H37" s="56"/>
      <c r="I37" s="45"/>
      <c r="J37" s="45"/>
      <c r="K37" s="61">
        <v>5</v>
      </c>
      <c r="L37" s="45"/>
    </row>
    <row r="38" spans="1:12" ht="12.75">
      <c r="A38" s="179" t="s">
        <v>161</v>
      </c>
      <c r="B38" s="45"/>
      <c r="C38" s="45"/>
      <c r="D38" s="45"/>
      <c r="E38" s="45"/>
      <c r="F38" s="45"/>
      <c r="G38" s="45"/>
      <c r="H38" s="56"/>
      <c r="I38" s="45"/>
      <c r="J38" s="45"/>
      <c r="K38" s="45"/>
      <c r="L38" s="45"/>
    </row>
    <row r="39" spans="1:12" ht="25.5">
      <c r="A39" s="178" t="s">
        <v>4</v>
      </c>
      <c r="B39" s="47" t="s">
        <v>5</v>
      </c>
      <c r="C39" s="47" t="s">
        <v>6</v>
      </c>
      <c r="D39" s="47" t="s">
        <v>7</v>
      </c>
      <c r="E39" s="47" t="s">
        <v>8</v>
      </c>
      <c r="F39" s="47" t="s">
        <v>9</v>
      </c>
      <c r="G39" s="47" t="s">
        <v>10</v>
      </c>
      <c r="H39" s="47" t="s">
        <v>12</v>
      </c>
      <c r="I39" s="45"/>
      <c r="J39" s="47" t="s">
        <v>193</v>
      </c>
      <c r="K39" s="45"/>
      <c r="L39" s="47" t="s">
        <v>194</v>
      </c>
    </row>
    <row r="40" spans="1:12" ht="12.75">
      <c r="A40" s="180">
        <v>1</v>
      </c>
      <c r="B40" s="60" t="s">
        <v>70</v>
      </c>
      <c r="C40" s="60" t="s">
        <v>71</v>
      </c>
      <c r="D40" s="58" t="s">
        <v>72</v>
      </c>
      <c r="E40" s="47" t="s">
        <v>73</v>
      </c>
      <c r="F40" s="45">
        <v>300</v>
      </c>
      <c r="G40" s="45">
        <v>312</v>
      </c>
      <c r="H40" s="52">
        <f>SUM(F40:G40)</f>
        <v>612</v>
      </c>
      <c r="I40" s="45"/>
      <c r="J40" s="45"/>
      <c r="K40" s="45"/>
      <c r="L40" s="45"/>
    </row>
    <row r="41" spans="1:12" ht="12.75">
      <c r="A41" s="180">
        <v>2</v>
      </c>
      <c r="B41" s="60" t="s">
        <v>139</v>
      </c>
      <c r="C41" s="60" t="s">
        <v>71</v>
      </c>
      <c r="D41" s="58" t="s">
        <v>212</v>
      </c>
      <c r="E41" s="47" t="s">
        <v>73</v>
      </c>
      <c r="F41" s="45">
        <v>302</v>
      </c>
      <c r="G41" s="45">
        <v>283</v>
      </c>
      <c r="H41" s="52">
        <f>SUM(F41:G41)</f>
        <v>585</v>
      </c>
      <c r="I41" s="45"/>
      <c r="J41" s="45"/>
      <c r="K41" s="45"/>
      <c r="L41" s="45"/>
    </row>
    <row r="42" spans="1:12" ht="12.75">
      <c r="A42" s="181"/>
      <c r="B42" s="45"/>
      <c r="C42" s="45"/>
      <c r="D42" s="45"/>
      <c r="E42" s="45"/>
      <c r="F42" s="45"/>
      <c r="G42" s="60" t="s">
        <v>35</v>
      </c>
      <c r="H42" s="56"/>
      <c r="I42" s="45"/>
      <c r="J42" s="45"/>
      <c r="K42" s="61">
        <v>2</v>
      </c>
      <c r="L42" s="45"/>
    </row>
    <row r="43" spans="1:12" ht="12.75">
      <c r="A43" s="179" t="s">
        <v>164</v>
      </c>
      <c r="B43" s="45"/>
      <c r="C43" s="45"/>
      <c r="D43" s="45"/>
      <c r="E43" s="45"/>
      <c r="F43" s="45"/>
      <c r="G43" s="45"/>
      <c r="H43" s="56"/>
      <c r="I43" s="45"/>
      <c r="J43" s="45"/>
      <c r="K43" s="45"/>
      <c r="L43" s="45"/>
    </row>
    <row r="44" spans="1:12" ht="25.5">
      <c r="A44" s="178" t="s">
        <v>4</v>
      </c>
      <c r="B44" s="47" t="s">
        <v>5</v>
      </c>
      <c r="C44" s="47" t="s">
        <v>6</v>
      </c>
      <c r="D44" s="47" t="s">
        <v>7</v>
      </c>
      <c r="E44" s="47" t="s">
        <v>8</v>
      </c>
      <c r="F44" s="47" t="s">
        <v>9</v>
      </c>
      <c r="G44" s="47" t="s">
        <v>10</v>
      </c>
      <c r="H44" s="47" t="s">
        <v>12</v>
      </c>
      <c r="I44" s="45"/>
      <c r="J44" s="47" t="s">
        <v>193</v>
      </c>
      <c r="K44" s="45"/>
      <c r="L44" s="47" t="s">
        <v>194</v>
      </c>
    </row>
    <row r="45" spans="1:12" ht="12.75">
      <c r="A45" s="180">
        <v>1</v>
      </c>
      <c r="B45" s="60" t="s">
        <v>165</v>
      </c>
      <c r="C45" s="60" t="s">
        <v>99</v>
      </c>
      <c r="D45" s="58" t="s">
        <v>166</v>
      </c>
      <c r="E45" s="47" t="s">
        <v>76</v>
      </c>
      <c r="F45" s="45">
        <v>266</v>
      </c>
      <c r="G45" s="45">
        <v>256</v>
      </c>
      <c r="H45" s="52">
        <f>SUM(F45:G45)</f>
        <v>522</v>
      </c>
      <c r="I45" s="45"/>
      <c r="J45" s="45"/>
      <c r="K45" s="45"/>
      <c r="L45" s="45"/>
    </row>
    <row r="46" spans="1:12" ht="12.75">
      <c r="A46" s="181"/>
      <c r="B46" s="45"/>
      <c r="C46" s="45"/>
      <c r="D46" s="45"/>
      <c r="E46" s="45"/>
      <c r="F46" s="45"/>
      <c r="G46" s="60" t="s">
        <v>35</v>
      </c>
      <c r="H46" s="56"/>
      <c r="I46" s="45"/>
      <c r="J46" s="45"/>
      <c r="K46" s="61">
        <v>1</v>
      </c>
      <c r="L46" s="45"/>
    </row>
    <row r="47" spans="1:12" ht="12.75">
      <c r="A47" s="179" t="s">
        <v>94</v>
      </c>
      <c r="B47" s="45"/>
      <c r="C47" s="45"/>
      <c r="D47" s="45"/>
      <c r="E47" s="45"/>
      <c r="F47" s="45"/>
      <c r="G47" s="45"/>
      <c r="H47" s="56"/>
      <c r="I47" s="45"/>
      <c r="J47" s="45"/>
      <c r="K47" s="45"/>
      <c r="L47" s="45"/>
    </row>
    <row r="48" spans="1:12" ht="25.5">
      <c r="A48" s="178" t="s">
        <v>4</v>
      </c>
      <c r="B48" s="47" t="s">
        <v>5</v>
      </c>
      <c r="C48" s="47" t="s">
        <v>6</v>
      </c>
      <c r="D48" s="47" t="s">
        <v>7</v>
      </c>
      <c r="E48" s="47" t="s">
        <v>8</v>
      </c>
      <c r="F48" s="47" t="s">
        <v>9</v>
      </c>
      <c r="G48" s="47" t="s">
        <v>10</v>
      </c>
      <c r="H48" s="47" t="s">
        <v>12</v>
      </c>
      <c r="I48" s="45"/>
      <c r="J48" s="47" t="s">
        <v>193</v>
      </c>
      <c r="K48" s="45"/>
      <c r="L48" s="47" t="s">
        <v>194</v>
      </c>
    </row>
    <row r="49" spans="1:12" ht="12.75">
      <c r="A49" s="180">
        <v>1</v>
      </c>
      <c r="B49" s="60" t="s">
        <v>213</v>
      </c>
      <c r="C49" s="60" t="s">
        <v>71</v>
      </c>
      <c r="D49" s="58" t="s">
        <v>214</v>
      </c>
      <c r="E49" s="47" t="s">
        <v>34</v>
      </c>
      <c r="F49" s="45">
        <v>288</v>
      </c>
      <c r="G49" s="45">
        <v>282</v>
      </c>
      <c r="H49" s="52">
        <f>SUM(F49:G49)</f>
        <v>570</v>
      </c>
      <c r="I49" s="45"/>
      <c r="J49" s="45"/>
      <c r="K49" s="45"/>
      <c r="L49" s="45"/>
    </row>
    <row r="50" spans="1:12" ht="12.75">
      <c r="A50" s="180">
        <v>2</v>
      </c>
      <c r="B50" s="57" t="s">
        <v>215</v>
      </c>
      <c r="C50" s="57" t="s">
        <v>20</v>
      </c>
      <c r="D50" s="62" t="s">
        <v>33</v>
      </c>
      <c r="E50" s="47" t="s">
        <v>34</v>
      </c>
      <c r="F50" s="45">
        <v>259</v>
      </c>
      <c r="G50" s="45">
        <v>261</v>
      </c>
      <c r="H50" s="52">
        <f>SUM(F50:G50)</f>
        <v>520</v>
      </c>
      <c r="I50" s="45"/>
      <c r="J50" s="45"/>
      <c r="K50" s="45"/>
      <c r="L50" s="45"/>
    </row>
    <row r="51" spans="1:12" ht="12.75">
      <c r="A51" s="180">
        <v>3</v>
      </c>
      <c r="B51" s="60" t="s">
        <v>167</v>
      </c>
      <c r="C51" s="60" t="s">
        <v>99</v>
      </c>
      <c r="D51" s="58" t="s">
        <v>168</v>
      </c>
      <c r="E51" s="47" t="s">
        <v>34</v>
      </c>
      <c r="F51" s="45">
        <v>151</v>
      </c>
      <c r="G51" s="45">
        <v>229</v>
      </c>
      <c r="H51" s="52">
        <f>SUM(F51:G51)</f>
        <v>380</v>
      </c>
      <c r="I51" s="45"/>
      <c r="J51" s="45"/>
      <c r="K51" s="45"/>
      <c r="L51" s="45"/>
    </row>
    <row r="52" spans="1:12" ht="12.75">
      <c r="A52" s="181"/>
      <c r="B52" s="45"/>
      <c r="C52" s="45"/>
      <c r="D52" s="45"/>
      <c r="E52" s="45"/>
      <c r="F52" s="45"/>
      <c r="G52" s="60" t="s">
        <v>35</v>
      </c>
      <c r="H52" s="56"/>
      <c r="I52" s="45"/>
      <c r="J52" s="45"/>
      <c r="K52" s="61">
        <v>3</v>
      </c>
      <c r="L52" s="45"/>
    </row>
    <row r="53" spans="1:12" ht="12.75">
      <c r="A53" s="179" t="s">
        <v>216</v>
      </c>
      <c r="B53" s="45"/>
      <c r="C53" s="45"/>
      <c r="D53" s="45"/>
      <c r="E53" s="45"/>
      <c r="F53" s="45"/>
      <c r="G53" s="45"/>
      <c r="H53" s="56"/>
      <c r="I53" s="45"/>
      <c r="J53" s="45"/>
      <c r="K53" s="45"/>
      <c r="L53" s="45"/>
    </row>
    <row r="54" spans="1:12" ht="25.5">
      <c r="A54" s="178" t="s">
        <v>4</v>
      </c>
      <c r="B54" s="47" t="s">
        <v>5</v>
      </c>
      <c r="C54" s="47" t="s">
        <v>6</v>
      </c>
      <c r="D54" s="47" t="s">
        <v>7</v>
      </c>
      <c r="E54" s="47" t="s">
        <v>8</v>
      </c>
      <c r="F54" s="47" t="s">
        <v>9</v>
      </c>
      <c r="G54" s="47" t="s">
        <v>10</v>
      </c>
      <c r="H54" s="47" t="s">
        <v>12</v>
      </c>
      <c r="I54" s="45"/>
      <c r="J54" s="47" t="s">
        <v>193</v>
      </c>
      <c r="K54" s="45"/>
      <c r="L54" s="47" t="s">
        <v>194</v>
      </c>
    </row>
    <row r="55" spans="1:12" ht="12.75">
      <c r="A55" s="180">
        <v>1</v>
      </c>
      <c r="B55" s="60" t="s">
        <v>15</v>
      </c>
      <c r="C55" s="60" t="s">
        <v>16</v>
      </c>
      <c r="D55" s="58" t="s">
        <v>17</v>
      </c>
      <c r="E55" s="47" t="s">
        <v>18</v>
      </c>
      <c r="F55" s="45">
        <v>331</v>
      </c>
      <c r="G55" s="45">
        <v>305</v>
      </c>
      <c r="H55" s="52">
        <f>SUM(F55:G55)</f>
        <v>636</v>
      </c>
      <c r="I55" s="45"/>
      <c r="J55" s="45"/>
      <c r="K55" s="45"/>
      <c r="L55" s="45"/>
    </row>
    <row r="56" spans="1:12" ht="12.75">
      <c r="A56" s="180">
        <v>2</v>
      </c>
      <c r="B56" s="60" t="s">
        <v>135</v>
      </c>
      <c r="C56" s="60" t="s">
        <v>71</v>
      </c>
      <c r="D56" s="58" t="s">
        <v>123</v>
      </c>
      <c r="E56" s="47" t="s">
        <v>18</v>
      </c>
      <c r="F56" s="45">
        <v>310</v>
      </c>
      <c r="G56" s="45">
        <v>312</v>
      </c>
      <c r="H56" s="52">
        <f>SUM(F56:G56)</f>
        <v>622</v>
      </c>
      <c r="I56" s="45"/>
      <c r="J56" s="45"/>
      <c r="K56" s="45"/>
      <c r="L56" s="45"/>
    </row>
    <row r="57" spans="1:12" ht="12.75">
      <c r="A57" s="180">
        <v>3</v>
      </c>
      <c r="B57" s="57" t="s">
        <v>19</v>
      </c>
      <c r="C57" s="57" t="s">
        <v>20</v>
      </c>
      <c r="D57" s="62" t="s">
        <v>21</v>
      </c>
      <c r="E57" s="47" t="s">
        <v>18</v>
      </c>
      <c r="F57" s="45">
        <v>293</v>
      </c>
      <c r="G57" s="45">
        <v>308</v>
      </c>
      <c r="H57" s="52">
        <f>SUM(F57:G57)</f>
        <v>601</v>
      </c>
      <c r="I57" s="45"/>
      <c r="J57" s="45"/>
      <c r="K57" s="45"/>
      <c r="L57" s="45"/>
    </row>
    <row r="58" spans="1:12" ht="12.75">
      <c r="A58" s="180">
        <v>4</v>
      </c>
      <c r="B58" s="60" t="s">
        <v>28</v>
      </c>
      <c r="C58" s="60" t="s">
        <v>29</v>
      </c>
      <c r="D58" s="58" t="s">
        <v>30</v>
      </c>
      <c r="E58" s="47" t="s">
        <v>31</v>
      </c>
      <c r="F58" s="45">
        <v>247</v>
      </c>
      <c r="G58" s="45">
        <v>244</v>
      </c>
      <c r="H58" s="52">
        <f>SUM(F58:G58)</f>
        <v>491</v>
      </c>
      <c r="I58" s="45"/>
      <c r="J58" s="45"/>
      <c r="K58" s="45"/>
      <c r="L58" s="45"/>
    </row>
    <row r="59" spans="1:12" ht="12.75">
      <c r="A59" s="180">
        <v>5</v>
      </c>
      <c r="B59" s="60" t="s">
        <v>137</v>
      </c>
      <c r="C59" s="60" t="s">
        <v>98</v>
      </c>
      <c r="D59" s="58" t="s">
        <v>125</v>
      </c>
      <c r="E59" s="47" t="s">
        <v>18</v>
      </c>
      <c r="F59" s="45">
        <v>246</v>
      </c>
      <c r="G59" s="45">
        <v>238</v>
      </c>
      <c r="H59" s="52">
        <f>SUM(F59:G59)</f>
        <v>484</v>
      </c>
      <c r="I59" s="45"/>
      <c r="J59" s="45"/>
      <c r="K59" s="45"/>
      <c r="L59" s="45"/>
    </row>
    <row r="60" spans="1:12" ht="12.75">
      <c r="A60" s="181"/>
      <c r="B60" s="45"/>
      <c r="C60" s="45"/>
      <c r="D60" s="45"/>
      <c r="E60" s="45"/>
      <c r="F60" s="45"/>
      <c r="G60" s="60" t="s">
        <v>35</v>
      </c>
      <c r="H60" s="56"/>
      <c r="I60" s="45"/>
      <c r="J60" s="45"/>
      <c r="K60" s="61">
        <v>5</v>
      </c>
      <c r="L60" s="45"/>
    </row>
    <row r="62" ht="20.25">
      <c r="B62" s="63" t="s">
        <v>217</v>
      </c>
    </row>
    <row r="64" spans="1:12" ht="12.75">
      <c r="A64" s="179" t="s">
        <v>218</v>
      </c>
      <c r="B64" s="45"/>
      <c r="C64" s="45"/>
      <c r="D64" s="45"/>
      <c r="E64" s="45"/>
      <c r="F64" s="45"/>
      <c r="G64" s="45"/>
      <c r="H64" s="56"/>
      <c r="I64" s="45"/>
      <c r="J64" s="45"/>
      <c r="K64" s="45"/>
      <c r="L64" s="45"/>
    </row>
    <row r="65" spans="1:12" ht="25.5">
      <c r="A65" s="178" t="s">
        <v>4</v>
      </c>
      <c r="B65" s="47" t="s">
        <v>5</v>
      </c>
      <c r="C65" s="47" t="s">
        <v>6</v>
      </c>
      <c r="D65" s="47" t="s">
        <v>7</v>
      </c>
      <c r="E65" s="47" t="s">
        <v>8</v>
      </c>
      <c r="F65" s="47" t="s">
        <v>9</v>
      </c>
      <c r="G65" s="47" t="s">
        <v>10</v>
      </c>
      <c r="H65" s="47" t="s">
        <v>12</v>
      </c>
      <c r="I65" s="45"/>
      <c r="J65" s="47" t="s">
        <v>193</v>
      </c>
      <c r="K65" s="45"/>
      <c r="L65" s="47" t="s">
        <v>194</v>
      </c>
    </row>
    <row r="66" spans="1:12" ht="12.75">
      <c r="A66" s="180">
        <v>1</v>
      </c>
      <c r="B66" s="60" t="s">
        <v>127</v>
      </c>
      <c r="C66" s="60" t="s">
        <v>71</v>
      </c>
      <c r="D66" s="58" t="s">
        <v>122</v>
      </c>
      <c r="E66" s="47" t="s">
        <v>87</v>
      </c>
      <c r="F66" s="45">
        <v>297</v>
      </c>
      <c r="G66" s="45">
        <v>281</v>
      </c>
      <c r="H66" s="52">
        <f>SUM(F66:G66)</f>
        <v>578</v>
      </c>
      <c r="I66" s="45"/>
      <c r="J66" s="45"/>
      <c r="K66" s="45"/>
      <c r="L66" s="45"/>
    </row>
    <row r="67" spans="1:12" ht="12.75">
      <c r="A67" s="181"/>
      <c r="B67" s="45"/>
      <c r="C67" s="45"/>
      <c r="D67" s="45"/>
      <c r="E67" s="45"/>
      <c r="F67" s="45"/>
      <c r="G67" s="60" t="s">
        <v>35</v>
      </c>
      <c r="H67" s="56"/>
      <c r="I67" s="45"/>
      <c r="J67" s="45"/>
      <c r="K67" s="61">
        <v>1</v>
      </c>
      <c r="L67" s="45"/>
    </row>
    <row r="68" spans="1:12" ht="12.75">
      <c r="A68" s="179" t="s">
        <v>219</v>
      </c>
      <c r="B68" s="45"/>
      <c r="C68" s="45"/>
      <c r="D68" s="45"/>
      <c r="E68" s="45"/>
      <c r="F68" s="45"/>
      <c r="G68" s="45"/>
      <c r="H68" s="56"/>
      <c r="I68" s="45"/>
      <c r="J68" s="45"/>
      <c r="K68" s="45"/>
      <c r="L68" s="45"/>
    </row>
    <row r="69" spans="1:12" ht="25.5">
      <c r="A69" s="178" t="s">
        <v>4</v>
      </c>
      <c r="B69" s="47" t="s">
        <v>5</v>
      </c>
      <c r="C69" s="47" t="s">
        <v>6</v>
      </c>
      <c r="D69" s="47" t="s">
        <v>7</v>
      </c>
      <c r="E69" s="47" t="s">
        <v>8</v>
      </c>
      <c r="F69" s="47" t="s">
        <v>9</v>
      </c>
      <c r="G69" s="47" t="s">
        <v>10</v>
      </c>
      <c r="H69" s="47" t="s">
        <v>12</v>
      </c>
      <c r="I69" s="45"/>
      <c r="J69" s="47" t="s">
        <v>193</v>
      </c>
      <c r="K69" s="45"/>
      <c r="L69" s="47" t="s">
        <v>194</v>
      </c>
    </row>
    <row r="70" spans="1:12" ht="12.75">
      <c r="A70" s="180">
        <v>1</v>
      </c>
      <c r="B70" s="60" t="s">
        <v>139</v>
      </c>
      <c r="C70" s="60" t="s">
        <v>71</v>
      </c>
      <c r="D70" s="58" t="s">
        <v>212</v>
      </c>
      <c r="E70" s="47" t="s">
        <v>73</v>
      </c>
      <c r="F70" s="45">
        <v>295</v>
      </c>
      <c r="G70" s="45">
        <v>290</v>
      </c>
      <c r="H70" s="52">
        <f>SUM(F70:G70)</f>
        <v>585</v>
      </c>
      <c r="I70" s="45"/>
      <c r="J70" s="45"/>
      <c r="K70" s="45"/>
      <c r="L70" s="45"/>
    </row>
    <row r="71" spans="1:12" ht="12.75">
      <c r="A71" s="180">
        <v>2</v>
      </c>
      <c r="B71" s="60" t="s">
        <v>70</v>
      </c>
      <c r="C71" s="60" t="s">
        <v>71</v>
      </c>
      <c r="D71" s="58" t="s">
        <v>72</v>
      </c>
      <c r="E71" s="47" t="s">
        <v>73</v>
      </c>
      <c r="F71" s="45">
        <v>329</v>
      </c>
      <c r="G71" s="45">
        <v>314</v>
      </c>
      <c r="H71" s="52">
        <f>SUM(F71:G71)</f>
        <v>643</v>
      </c>
      <c r="I71" s="45"/>
      <c r="J71" s="45"/>
      <c r="K71" s="45"/>
      <c r="L71" s="45"/>
    </row>
    <row r="72" spans="1:12" ht="12.75">
      <c r="A72" s="181"/>
      <c r="B72" s="45"/>
      <c r="C72" s="45"/>
      <c r="D72" s="45"/>
      <c r="E72" s="45"/>
      <c r="F72" s="45"/>
      <c r="G72" s="60" t="s">
        <v>35</v>
      </c>
      <c r="H72" s="56"/>
      <c r="I72" s="45"/>
      <c r="J72" s="45"/>
      <c r="K72" s="61">
        <v>2</v>
      </c>
      <c r="L72" s="45"/>
    </row>
    <row r="73" spans="1:12" ht="12.75">
      <c r="A73" s="179" t="s">
        <v>220</v>
      </c>
      <c r="B73" s="45"/>
      <c r="C73" s="45"/>
      <c r="D73" s="45"/>
      <c r="E73" s="45"/>
      <c r="F73" s="45"/>
      <c r="G73" s="45"/>
      <c r="H73" s="56"/>
      <c r="I73" s="45"/>
      <c r="J73" s="45"/>
      <c r="K73" s="45"/>
      <c r="L73" s="45"/>
    </row>
    <row r="74" spans="1:12" ht="25.5">
      <c r="A74" s="178" t="s">
        <v>4</v>
      </c>
      <c r="B74" s="47" t="s">
        <v>5</v>
      </c>
      <c r="C74" s="47" t="s">
        <v>6</v>
      </c>
      <c r="D74" s="47" t="s">
        <v>7</v>
      </c>
      <c r="E74" s="47" t="s">
        <v>8</v>
      </c>
      <c r="F74" s="47" t="s">
        <v>9</v>
      </c>
      <c r="G74" s="47" t="s">
        <v>10</v>
      </c>
      <c r="H74" s="47" t="s">
        <v>12</v>
      </c>
      <c r="I74" s="45"/>
      <c r="J74" s="47" t="s">
        <v>193</v>
      </c>
      <c r="K74" s="45"/>
      <c r="L74" s="47" t="s">
        <v>194</v>
      </c>
    </row>
    <row r="75" spans="1:12" ht="12.75">
      <c r="A75" s="180">
        <v>1</v>
      </c>
      <c r="B75" s="60" t="s">
        <v>135</v>
      </c>
      <c r="C75" s="60" t="s">
        <v>71</v>
      </c>
      <c r="D75" s="58" t="s">
        <v>123</v>
      </c>
      <c r="E75" s="47" t="s">
        <v>18</v>
      </c>
      <c r="F75" s="45">
        <v>302</v>
      </c>
      <c r="G75" s="45">
        <v>312</v>
      </c>
      <c r="H75" s="52">
        <f>SUM(F75:G75)</f>
        <v>614</v>
      </c>
      <c r="I75" s="45"/>
      <c r="J75" s="45"/>
      <c r="K75" s="45"/>
      <c r="L75" s="45"/>
    </row>
    <row r="76" spans="1:12" ht="12.75">
      <c r="A76" s="181"/>
      <c r="B76" s="45"/>
      <c r="C76" s="45"/>
      <c r="D76" s="45"/>
      <c r="E76" s="45"/>
      <c r="F76" s="45"/>
      <c r="G76" s="60" t="s">
        <v>35</v>
      </c>
      <c r="H76" s="56"/>
      <c r="I76" s="45"/>
      <c r="J76" s="45"/>
      <c r="K76" s="61">
        <v>1</v>
      </c>
      <c r="L76" s="45"/>
    </row>
    <row r="81" spans="1:12" ht="12.75">
      <c r="A81" s="179" t="s">
        <v>90</v>
      </c>
      <c r="B81" s="61">
        <v>22</v>
      </c>
      <c r="C81" s="45"/>
      <c r="D81" s="45"/>
      <c r="E81" s="45"/>
      <c r="F81" s="45"/>
      <c r="G81" s="45"/>
      <c r="H81" s="56"/>
      <c r="I81" s="45"/>
      <c r="J81" s="45"/>
      <c r="K81" s="45"/>
      <c r="L81" s="45"/>
    </row>
    <row r="82" spans="1:12" ht="12.75">
      <c r="A82" s="153" t="s">
        <v>91</v>
      </c>
      <c r="B82" s="154"/>
      <c r="C82" s="154"/>
      <c r="D82" s="154"/>
      <c r="E82" s="154"/>
      <c r="F82" s="154"/>
      <c r="G82" s="154"/>
      <c r="H82" s="154"/>
      <c r="I82" s="154"/>
      <c r="J82" s="154"/>
      <c r="K82" s="45"/>
      <c r="L82" s="45"/>
    </row>
    <row r="83" spans="1:12" ht="12.75">
      <c r="A83" s="179" t="s">
        <v>221</v>
      </c>
      <c r="B83" s="45"/>
      <c r="C83" s="45"/>
      <c r="D83" s="45"/>
      <c r="E83" s="45"/>
      <c r="F83" s="45"/>
      <c r="G83" s="45"/>
      <c r="H83" s="56"/>
      <c r="I83" s="45"/>
      <c r="J83" s="45"/>
      <c r="K83" s="45"/>
      <c r="L83" s="45"/>
    </row>
    <row r="84" spans="1:12" ht="12.75">
      <c r="A84" s="183">
        <v>42146</v>
      </c>
      <c r="B84" s="45"/>
      <c r="C84" s="45"/>
      <c r="D84" s="45"/>
      <c r="E84" s="45"/>
      <c r="F84" s="45"/>
      <c r="G84" s="45"/>
      <c r="H84" s="56"/>
      <c r="I84" s="45" t="s">
        <v>222</v>
      </c>
      <c r="J84" s="45"/>
      <c r="K84" s="45"/>
      <c r="L84" s="45"/>
    </row>
    <row r="88" spans="13:14" ht="12.75">
      <c r="M88" s="45"/>
      <c r="N88" s="45"/>
    </row>
  </sheetData>
  <mergeCells count="4">
    <mergeCell ref="A1:I1"/>
    <mergeCell ref="A2:I2"/>
    <mergeCell ref="A3:I3"/>
    <mergeCell ref="A82:J82"/>
  </mergeCells>
  <printOptions/>
  <pageMargins left="0.29" right="0.11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B44" sqref="B44"/>
    </sheetView>
  </sheetViews>
  <sheetFormatPr defaultColWidth="11.421875" defaultRowHeight="12.75"/>
  <cols>
    <col min="1" max="1" width="3.421875" style="176" customWidth="1"/>
    <col min="2" max="2" width="24.57421875" style="75" customWidth="1"/>
    <col min="3" max="3" width="20.140625" style="75" customWidth="1"/>
    <col min="4" max="4" width="10.421875" style="75" customWidth="1"/>
    <col min="5" max="5" width="7.57421875" style="75" customWidth="1"/>
    <col min="6" max="6" width="6.421875" style="158" customWidth="1"/>
    <col min="7" max="7" width="6.57421875" style="158" customWidth="1"/>
    <col min="8" max="8" width="5.57421875" style="158" customWidth="1"/>
    <col min="9" max="9" width="11.00390625" style="158" customWidth="1"/>
    <col min="10" max="16384" width="11.421875" style="155" customWidth="1"/>
  </cols>
  <sheetData>
    <row r="1" spans="2:5" ht="12.75">
      <c r="B1" s="156"/>
      <c r="C1" s="157" t="s">
        <v>233</v>
      </c>
      <c r="D1" s="156"/>
      <c r="E1" s="156"/>
    </row>
    <row r="2" spans="2:5" ht="38.25">
      <c r="B2" s="156"/>
      <c r="C2" s="157" t="s">
        <v>234</v>
      </c>
      <c r="D2" s="156"/>
      <c r="E2" s="156"/>
    </row>
    <row r="3" spans="2:5" ht="25.5">
      <c r="B3" s="157" t="s">
        <v>235</v>
      </c>
      <c r="C3" s="156"/>
      <c r="D3" s="156"/>
      <c r="E3" s="156"/>
    </row>
    <row r="4" spans="2:8" ht="12.75">
      <c r="B4" s="157" t="s">
        <v>5</v>
      </c>
      <c r="C4" s="157" t="s">
        <v>6</v>
      </c>
      <c r="D4" s="157" t="s">
        <v>7</v>
      </c>
      <c r="E4" s="157" t="s">
        <v>236</v>
      </c>
      <c r="F4" s="158" t="s">
        <v>237</v>
      </c>
      <c r="G4" s="158" t="s">
        <v>238</v>
      </c>
      <c r="H4" s="158" t="s">
        <v>239</v>
      </c>
    </row>
    <row r="5" spans="1:5" ht="12.75">
      <c r="A5" s="177" t="s">
        <v>106</v>
      </c>
      <c r="C5" s="156"/>
      <c r="D5" s="156"/>
      <c r="E5" s="156"/>
    </row>
    <row r="6" spans="2:5" ht="12.75">
      <c r="B6" s="72"/>
      <c r="C6" s="156"/>
      <c r="D6" s="156"/>
      <c r="E6" s="156"/>
    </row>
    <row r="7" spans="1:8" ht="12.75">
      <c r="A7" s="176">
        <v>1</v>
      </c>
      <c r="B7" s="72" t="s">
        <v>85</v>
      </c>
      <c r="C7" s="72" t="s">
        <v>26</v>
      </c>
      <c r="D7" s="73" t="s">
        <v>86</v>
      </c>
      <c r="E7" s="157" t="s">
        <v>87</v>
      </c>
      <c r="F7" s="158">
        <v>299</v>
      </c>
      <c r="G7" s="158">
        <v>278</v>
      </c>
      <c r="H7" s="158">
        <f>F7+G7</f>
        <v>577</v>
      </c>
    </row>
    <row r="8" spans="2:5" ht="12.75">
      <c r="B8" s="72"/>
      <c r="C8" s="156"/>
      <c r="D8" s="156"/>
      <c r="E8" s="156"/>
    </row>
    <row r="9" spans="1:5" ht="12.75">
      <c r="A9" s="176" t="s">
        <v>107</v>
      </c>
      <c r="C9" s="155"/>
      <c r="D9" s="155"/>
      <c r="E9" s="155"/>
    </row>
    <row r="10" spans="2:5" ht="12.75">
      <c r="B10" s="155"/>
      <c r="C10" s="155"/>
      <c r="D10" s="155"/>
      <c r="E10" s="155"/>
    </row>
    <row r="11" spans="1:8" ht="12.75">
      <c r="A11" s="176">
        <v>1</v>
      </c>
      <c r="B11" s="72" t="s">
        <v>81</v>
      </c>
      <c r="C11" s="72" t="s">
        <v>20</v>
      </c>
      <c r="D11" s="73" t="s">
        <v>82</v>
      </c>
      <c r="E11" s="157" t="s">
        <v>80</v>
      </c>
      <c r="F11" s="158">
        <v>337</v>
      </c>
      <c r="G11" s="158">
        <v>346</v>
      </c>
      <c r="H11" s="158">
        <f aca="true" t="shared" si="0" ref="H11:H18">F11+G11</f>
        <v>683</v>
      </c>
    </row>
    <row r="12" spans="1:8" ht="12.75">
      <c r="A12" s="176">
        <v>2</v>
      </c>
      <c r="B12" s="72" t="s">
        <v>78</v>
      </c>
      <c r="C12" s="72" t="s">
        <v>26</v>
      </c>
      <c r="D12" s="73" t="s">
        <v>79</v>
      </c>
      <c r="E12" s="157" t="s">
        <v>80</v>
      </c>
      <c r="F12" s="158">
        <v>324</v>
      </c>
      <c r="G12" s="158">
        <v>327</v>
      </c>
      <c r="H12" s="158">
        <f t="shared" si="0"/>
        <v>651</v>
      </c>
    </row>
    <row r="13" spans="1:8" ht="12.75">
      <c r="A13" s="176">
        <v>3</v>
      </c>
      <c r="B13" s="72" t="s">
        <v>83</v>
      </c>
      <c r="C13" s="72" t="s">
        <v>20</v>
      </c>
      <c r="D13" s="73" t="s">
        <v>84</v>
      </c>
      <c r="E13" s="157" t="s">
        <v>80</v>
      </c>
      <c r="F13" s="158">
        <v>324</v>
      </c>
      <c r="G13" s="158">
        <v>315</v>
      </c>
      <c r="H13" s="158">
        <f t="shared" si="0"/>
        <v>639</v>
      </c>
    </row>
    <row r="14" spans="1:8" ht="12.75">
      <c r="A14" s="176">
        <v>4</v>
      </c>
      <c r="B14" s="72" t="s">
        <v>144</v>
      </c>
      <c r="C14" s="72" t="s">
        <v>26</v>
      </c>
      <c r="D14" s="73" t="s">
        <v>145</v>
      </c>
      <c r="E14" s="157" t="s">
        <v>80</v>
      </c>
      <c r="F14" s="158">
        <v>314</v>
      </c>
      <c r="G14" s="158">
        <v>320</v>
      </c>
      <c r="H14" s="158">
        <f t="shared" si="0"/>
        <v>634</v>
      </c>
    </row>
    <row r="15" spans="1:8" ht="12.75">
      <c r="A15" s="176">
        <v>5</v>
      </c>
      <c r="B15" s="72" t="s">
        <v>204</v>
      </c>
      <c r="C15" s="72" t="s">
        <v>98</v>
      </c>
      <c r="D15" s="73" t="s">
        <v>205</v>
      </c>
      <c r="E15" s="157" t="s">
        <v>80</v>
      </c>
      <c r="F15" s="158">
        <v>309</v>
      </c>
      <c r="G15" s="158">
        <v>324</v>
      </c>
      <c r="H15" s="158">
        <f t="shared" si="0"/>
        <v>633</v>
      </c>
    </row>
    <row r="16" spans="1:8" ht="12.75">
      <c r="A16" s="176">
        <v>6</v>
      </c>
      <c r="B16" s="72" t="s">
        <v>240</v>
      </c>
      <c r="C16" s="72" t="s">
        <v>29</v>
      </c>
      <c r="D16" s="73" t="s">
        <v>241</v>
      </c>
      <c r="E16" s="157" t="s">
        <v>80</v>
      </c>
      <c r="F16" s="158">
        <v>311</v>
      </c>
      <c r="G16" s="158">
        <v>312</v>
      </c>
      <c r="H16" s="158">
        <f t="shared" si="0"/>
        <v>623</v>
      </c>
    </row>
    <row r="17" spans="1:8" ht="12.75">
      <c r="A17" s="176">
        <v>7</v>
      </c>
      <c r="B17" s="72" t="s">
        <v>228</v>
      </c>
      <c r="C17" s="72" t="s">
        <v>224</v>
      </c>
      <c r="D17" s="73" t="s">
        <v>229</v>
      </c>
      <c r="E17" s="157" t="s">
        <v>80</v>
      </c>
      <c r="F17" s="158">
        <v>261</v>
      </c>
      <c r="G17" s="158">
        <v>223</v>
      </c>
      <c r="H17" s="158">
        <f t="shared" si="0"/>
        <v>484</v>
      </c>
    </row>
    <row r="18" spans="1:8" ht="12.75">
      <c r="A18" s="176">
        <v>8</v>
      </c>
      <c r="B18" s="72" t="s">
        <v>230</v>
      </c>
      <c r="C18" s="72" t="s">
        <v>224</v>
      </c>
      <c r="D18" s="73" t="s">
        <v>231</v>
      </c>
      <c r="E18" s="157" t="s">
        <v>80</v>
      </c>
      <c r="F18" s="158">
        <v>180</v>
      </c>
      <c r="G18" s="158">
        <v>169</v>
      </c>
      <c r="H18" s="158">
        <f t="shared" si="0"/>
        <v>349</v>
      </c>
    </row>
    <row r="19" spans="2:5" ht="12.75">
      <c r="B19" s="155"/>
      <c r="C19" s="155"/>
      <c r="D19" s="155"/>
      <c r="E19" s="155"/>
    </row>
    <row r="20" spans="1:5" ht="12.75">
      <c r="A20" s="176" t="s">
        <v>242</v>
      </c>
      <c r="C20" s="155"/>
      <c r="D20" s="155"/>
      <c r="E20" s="155"/>
    </row>
    <row r="21" spans="2:5" ht="12.75">
      <c r="B21" s="155"/>
      <c r="C21" s="155"/>
      <c r="D21" s="155"/>
      <c r="E21" s="155"/>
    </row>
    <row r="22" spans="1:8" ht="12.75">
      <c r="A22" s="176">
        <v>1</v>
      </c>
      <c r="B22" s="72" t="s">
        <v>52</v>
      </c>
      <c r="C22" s="72" t="s">
        <v>20</v>
      </c>
      <c r="D22" s="73" t="s">
        <v>53</v>
      </c>
      <c r="E22" s="157" t="s">
        <v>51</v>
      </c>
      <c r="F22" s="158">
        <v>317</v>
      </c>
      <c r="G22" s="158">
        <v>325</v>
      </c>
      <c r="H22" s="158">
        <f>F22+G22</f>
        <v>642</v>
      </c>
    </row>
    <row r="23" spans="1:8" ht="12.75">
      <c r="A23" s="176">
        <v>2</v>
      </c>
      <c r="B23" s="72" t="s">
        <v>49</v>
      </c>
      <c r="C23" s="72" t="s">
        <v>23</v>
      </c>
      <c r="D23" s="73" t="s">
        <v>50</v>
      </c>
      <c r="E23" s="157" t="s">
        <v>51</v>
      </c>
      <c r="F23" s="158">
        <v>297</v>
      </c>
      <c r="G23" s="158">
        <v>288</v>
      </c>
      <c r="H23" s="158">
        <f>F23+G23</f>
        <v>585</v>
      </c>
    </row>
    <row r="24" spans="1:8" ht="12.75">
      <c r="A24" s="176">
        <v>3</v>
      </c>
      <c r="B24" s="72" t="s">
        <v>61</v>
      </c>
      <c r="C24" s="72" t="s">
        <v>23</v>
      </c>
      <c r="D24" s="73" t="s">
        <v>62</v>
      </c>
      <c r="E24" s="157" t="s">
        <v>60</v>
      </c>
      <c r="F24" s="158">
        <v>288</v>
      </c>
      <c r="G24" s="158">
        <v>293</v>
      </c>
      <c r="H24" s="158">
        <f>F24+G24</f>
        <v>581</v>
      </c>
    </row>
    <row r="25" spans="1:8" ht="12.75">
      <c r="A25" s="176">
        <v>4</v>
      </c>
      <c r="B25" s="72" t="s">
        <v>127</v>
      </c>
      <c r="C25" s="72" t="s">
        <v>71</v>
      </c>
      <c r="D25" s="73" t="s">
        <v>122</v>
      </c>
      <c r="E25" s="157" t="s">
        <v>87</v>
      </c>
      <c r="F25" s="158">
        <v>281</v>
      </c>
      <c r="G25" s="158">
        <v>294</v>
      </c>
      <c r="H25" s="158">
        <f>F25+G25</f>
        <v>575</v>
      </c>
    </row>
    <row r="26" spans="1:8" ht="12.75">
      <c r="A26" s="176">
        <v>5</v>
      </c>
      <c r="B26" s="72" t="s">
        <v>58</v>
      </c>
      <c r="C26" s="72" t="s">
        <v>23</v>
      </c>
      <c r="D26" s="73" t="s">
        <v>59</v>
      </c>
      <c r="E26" s="157" t="s">
        <v>60</v>
      </c>
      <c r="F26" s="158">
        <v>249</v>
      </c>
      <c r="G26" s="158">
        <v>265</v>
      </c>
      <c r="H26" s="158">
        <f>F26+G26</f>
        <v>514</v>
      </c>
    </row>
    <row r="27" spans="2:5" ht="12.75">
      <c r="B27" s="155"/>
      <c r="C27" s="155"/>
      <c r="D27" s="155"/>
      <c r="E27" s="155"/>
    </row>
    <row r="28" spans="1:5" ht="12.75">
      <c r="A28" s="176" t="s">
        <v>105</v>
      </c>
      <c r="C28" s="155"/>
      <c r="D28" s="155"/>
      <c r="E28" s="155"/>
    </row>
    <row r="29" spans="2:5" ht="12.75">
      <c r="B29" s="155"/>
      <c r="C29" s="155"/>
      <c r="D29" s="155"/>
      <c r="E29" s="155"/>
    </row>
    <row r="30" spans="1:8" ht="12.75">
      <c r="A30" s="176">
        <v>1</v>
      </c>
      <c r="B30" s="72" t="s">
        <v>128</v>
      </c>
      <c r="C30" s="72" t="s">
        <v>98</v>
      </c>
      <c r="D30" s="73" t="s">
        <v>116</v>
      </c>
      <c r="E30" s="157" t="s">
        <v>39</v>
      </c>
      <c r="F30" s="158">
        <v>329</v>
      </c>
      <c r="G30" s="158">
        <v>321</v>
      </c>
      <c r="H30" s="158">
        <f aca="true" t="shared" si="1" ref="H30:H38">F30+G30</f>
        <v>650</v>
      </c>
    </row>
    <row r="31" spans="1:8" ht="12.75">
      <c r="A31" s="176">
        <v>2</v>
      </c>
      <c r="B31" s="72" t="s">
        <v>43</v>
      </c>
      <c r="C31" s="72" t="s">
        <v>23</v>
      </c>
      <c r="D31" s="73" t="s">
        <v>44</v>
      </c>
      <c r="E31" s="157" t="s">
        <v>39</v>
      </c>
      <c r="F31" s="158">
        <v>304</v>
      </c>
      <c r="G31" s="158">
        <v>295</v>
      </c>
      <c r="H31" s="158">
        <f t="shared" si="1"/>
        <v>599</v>
      </c>
    </row>
    <row r="32" spans="1:8" ht="12.75">
      <c r="A32" s="176">
        <v>3</v>
      </c>
      <c r="B32" s="72" t="s">
        <v>37</v>
      </c>
      <c r="C32" s="72" t="s">
        <v>29</v>
      </c>
      <c r="D32" s="73" t="s">
        <v>38</v>
      </c>
      <c r="E32" s="157" t="s">
        <v>39</v>
      </c>
      <c r="F32" s="158">
        <v>308</v>
      </c>
      <c r="G32" s="158">
        <v>278</v>
      </c>
      <c r="H32" s="158">
        <f t="shared" si="1"/>
        <v>586</v>
      </c>
    </row>
    <row r="33" spans="1:8" ht="12.75">
      <c r="A33" s="176">
        <v>4</v>
      </c>
      <c r="B33" s="72" t="s">
        <v>243</v>
      </c>
      <c r="C33" s="72" t="s">
        <v>98</v>
      </c>
      <c r="D33" s="73" t="s">
        <v>244</v>
      </c>
      <c r="E33" s="157" t="s">
        <v>39</v>
      </c>
      <c r="F33" s="158">
        <v>284</v>
      </c>
      <c r="G33" s="158">
        <v>284</v>
      </c>
      <c r="H33" s="158">
        <f t="shared" si="1"/>
        <v>568</v>
      </c>
    </row>
    <row r="34" spans="1:8" ht="12.75">
      <c r="A34" s="176">
        <v>5</v>
      </c>
      <c r="B34" s="72" t="s">
        <v>152</v>
      </c>
      <c r="C34" s="72" t="s">
        <v>23</v>
      </c>
      <c r="D34" s="73" t="s">
        <v>117</v>
      </c>
      <c r="E34" s="157" t="s">
        <v>39</v>
      </c>
      <c r="F34" s="158">
        <v>283</v>
      </c>
      <c r="G34" s="158">
        <v>273</v>
      </c>
      <c r="H34" s="158">
        <f t="shared" si="1"/>
        <v>556</v>
      </c>
    </row>
    <row r="35" spans="1:8" ht="12.75">
      <c r="A35" s="176">
        <v>6</v>
      </c>
      <c r="B35" s="72" t="s">
        <v>226</v>
      </c>
      <c r="C35" s="72" t="s">
        <v>224</v>
      </c>
      <c r="D35" s="73" t="s">
        <v>227</v>
      </c>
      <c r="E35" s="157" t="s">
        <v>42</v>
      </c>
      <c r="F35" s="158">
        <v>277</v>
      </c>
      <c r="G35" s="158">
        <v>276</v>
      </c>
      <c r="H35" s="158">
        <f t="shared" si="1"/>
        <v>553</v>
      </c>
    </row>
    <row r="36" spans="1:8" ht="12.75">
      <c r="A36" s="176">
        <v>7</v>
      </c>
      <c r="B36" s="72" t="s">
        <v>40</v>
      </c>
      <c r="C36" s="72" t="s">
        <v>23</v>
      </c>
      <c r="D36" s="73" t="s">
        <v>41</v>
      </c>
      <c r="E36" s="157" t="s">
        <v>42</v>
      </c>
      <c r="F36" s="158">
        <v>272</v>
      </c>
      <c r="G36" s="158">
        <v>266</v>
      </c>
      <c r="H36" s="158">
        <f t="shared" si="1"/>
        <v>538</v>
      </c>
    </row>
    <row r="37" spans="1:8" ht="12.75">
      <c r="A37" s="176">
        <v>8</v>
      </c>
      <c r="B37" s="72" t="s">
        <v>47</v>
      </c>
      <c r="C37" s="72" t="s">
        <v>26</v>
      </c>
      <c r="D37" s="73" t="s">
        <v>48</v>
      </c>
      <c r="E37" s="157" t="s">
        <v>42</v>
      </c>
      <c r="F37" s="158">
        <v>252</v>
      </c>
      <c r="G37" s="158">
        <v>269</v>
      </c>
      <c r="H37" s="158">
        <f t="shared" si="1"/>
        <v>521</v>
      </c>
    </row>
    <row r="38" spans="1:8" ht="12.75">
      <c r="A38" s="176">
        <v>9</v>
      </c>
      <c r="B38" s="72" t="s">
        <v>67</v>
      </c>
      <c r="C38" s="72" t="s">
        <v>23</v>
      </c>
      <c r="D38" s="73" t="s">
        <v>68</v>
      </c>
      <c r="E38" s="157" t="s">
        <v>39</v>
      </c>
      <c r="F38" s="158">
        <v>233</v>
      </c>
      <c r="G38" s="158">
        <v>206</v>
      </c>
      <c r="H38" s="158">
        <f t="shared" si="1"/>
        <v>439</v>
      </c>
    </row>
    <row r="39" spans="2:5" ht="12.75">
      <c r="B39" s="155"/>
      <c r="C39" s="155"/>
      <c r="D39" s="155"/>
      <c r="E39" s="155"/>
    </row>
    <row r="40" spans="1:5" ht="12.75">
      <c r="A40" s="176" t="s">
        <v>161</v>
      </c>
      <c r="C40" s="155"/>
      <c r="D40" s="155"/>
      <c r="E40" s="155"/>
    </row>
    <row r="41" spans="2:5" ht="12.75">
      <c r="B41" s="155"/>
      <c r="C41" s="155"/>
      <c r="D41" s="155"/>
      <c r="E41" s="155"/>
    </row>
    <row r="42" spans="1:8" ht="12.75">
      <c r="A42" s="176">
        <v>1</v>
      </c>
      <c r="B42" s="72" t="s">
        <v>70</v>
      </c>
      <c r="C42" s="72" t="s">
        <v>71</v>
      </c>
      <c r="D42" s="73" t="s">
        <v>72</v>
      </c>
      <c r="E42" s="157" t="s">
        <v>73</v>
      </c>
      <c r="F42" s="158">
        <v>310</v>
      </c>
      <c r="G42" s="158">
        <v>325</v>
      </c>
      <c r="H42" s="158">
        <f>F42+G42</f>
        <v>635</v>
      </c>
    </row>
    <row r="43" spans="1:8" ht="12.75">
      <c r="A43" s="176">
        <v>2</v>
      </c>
      <c r="B43" s="72" t="s">
        <v>139</v>
      </c>
      <c r="C43" s="72" t="s">
        <v>71</v>
      </c>
      <c r="D43" s="73" t="s">
        <v>212</v>
      </c>
      <c r="E43" s="157" t="s">
        <v>73</v>
      </c>
      <c r="F43" s="158">
        <v>302</v>
      </c>
      <c r="G43" s="158">
        <v>298</v>
      </c>
      <c r="H43" s="158">
        <f>F43+G43</f>
        <v>600</v>
      </c>
    </row>
    <row r="44" spans="2:5" ht="12.75">
      <c r="B44" s="155"/>
      <c r="C44" s="155"/>
      <c r="D44" s="155"/>
      <c r="E44" s="155"/>
    </row>
    <row r="45" spans="1:5" ht="12.75">
      <c r="A45" s="176" t="s">
        <v>94</v>
      </c>
      <c r="C45" s="155"/>
      <c r="D45" s="155"/>
      <c r="E45" s="155"/>
    </row>
    <row r="46" spans="2:5" ht="12.75">
      <c r="B46" s="155"/>
      <c r="C46" s="155"/>
      <c r="D46" s="155"/>
      <c r="E46" s="155"/>
    </row>
    <row r="47" spans="1:8" ht="12.75">
      <c r="A47" s="176">
        <v>1</v>
      </c>
      <c r="B47" s="72" t="s">
        <v>32</v>
      </c>
      <c r="C47" s="72" t="s">
        <v>20</v>
      </c>
      <c r="D47" s="73" t="s">
        <v>33</v>
      </c>
      <c r="E47" s="157" t="s">
        <v>34</v>
      </c>
      <c r="F47" s="158">
        <v>245</v>
      </c>
      <c r="G47" s="158">
        <v>291</v>
      </c>
      <c r="H47" s="158">
        <f>F47+G47</f>
        <v>536</v>
      </c>
    </row>
    <row r="48" spans="1:8" ht="12.75">
      <c r="A48" s="176">
        <v>2</v>
      </c>
      <c r="B48" s="72" t="s">
        <v>223</v>
      </c>
      <c r="C48" s="72" t="s">
        <v>224</v>
      </c>
      <c r="D48" s="73" t="s">
        <v>225</v>
      </c>
      <c r="E48" s="157" t="s">
        <v>34</v>
      </c>
      <c r="F48" s="158">
        <v>268</v>
      </c>
      <c r="G48" s="158">
        <v>232</v>
      </c>
      <c r="H48" s="158">
        <f>F48+G48</f>
        <v>500</v>
      </c>
    </row>
    <row r="49" spans="2:5" ht="12.75">
      <c r="B49" s="155"/>
      <c r="C49" s="155"/>
      <c r="D49" s="155"/>
      <c r="E49" s="155"/>
    </row>
    <row r="50" spans="1:5" ht="12.75">
      <c r="A50" s="176" t="s">
        <v>100</v>
      </c>
      <c r="C50" s="155"/>
      <c r="D50" s="155"/>
      <c r="E50" s="155"/>
    </row>
    <row r="51" spans="2:5" ht="12.75">
      <c r="B51" s="155"/>
      <c r="C51" s="155"/>
      <c r="D51" s="155"/>
      <c r="E51" s="155"/>
    </row>
    <row r="52" spans="1:8" ht="12.75">
      <c r="A52" s="176">
        <v>1</v>
      </c>
      <c r="B52" s="72" t="s">
        <v>173</v>
      </c>
      <c r="C52" s="72" t="s">
        <v>140</v>
      </c>
      <c r="D52" s="73" t="s">
        <v>174</v>
      </c>
      <c r="E52" s="157" t="s">
        <v>31</v>
      </c>
      <c r="F52" s="158">
        <v>320</v>
      </c>
      <c r="G52" s="158">
        <v>309</v>
      </c>
      <c r="H52" s="158">
        <f aca="true" t="shared" si="2" ref="H52:H58">F52+G52</f>
        <v>629</v>
      </c>
    </row>
    <row r="53" spans="1:9" ht="12.75">
      <c r="A53" s="176">
        <v>2</v>
      </c>
      <c r="B53" s="72" t="s">
        <v>135</v>
      </c>
      <c r="C53" s="72" t="s">
        <v>71</v>
      </c>
      <c r="D53" s="73" t="s">
        <v>123</v>
      </c>
      <c r="E53" s="157" t="s">
        <v>18</v>
      </c>
      <c r="F53" s="158">
        <v>296</v>
      </c>
      <c r="G53" s="158">
        <v>318</v>
      </c>
      <c r="H53" s="158">
        <f t="shared" si="2"/>
        <v>614</v>
      </c>
      <c r="I53" s="158">
        <v>12</v>
      </c>
    </row>
    <row r="54" spans="1:9" ht="12.75">
      <c r="A54" s="176">
        <v>3</v>
      </c>
      <c r="B54" s="72" t="s">
        <v>15</v>
      </c>
      <c r="C54" s="72" t="s">
        <v>16</v>
      </c>
      <c r="D54" s="73" t="s">
        <v>17</v>
      </c>
      <c r="E54" s="157" t="s">
        <v>18</v>
      </c>
      <c r="F54" s="158">
        <v>304</v>
      </c>
      <c r="G54" s="158">
        <v>310</v>
      </c>
      <c r="H54" s="158">
        <f t="shared" si="2"/>
        <v>614</v>
      </c>
      <c r="I54" s="158">
        <v>10</v>
      </c>
    </row>
    <row r="55" spans="1:8" ht="12.75">
      <c r="A55" s="176">
        <v>4</v>
      </c>
      <c r="B55" s="72" t="s">
        <v>19</v>
      </c>
      <c r="C55" s="72" t="s">
        <v>20</v>
      </c>
      <c r="D55" s="73" t="s">
        <v>21</v>
      </c>
      <c r="E55" s="157" t="s">
        <v>18</v>
      </c>
      <c r="F55" s="158">
        <v>306</v>
      </c>
      <c r="G55" s="158">
        <v>307</v>
      </c>
      <c r="H55" s="158">
        <f t="shared" si="2"/>
        <v>613</v>
      </c>
    </row>
    <row r="56" spans="1:8" ht="12.75">
      <c r="A56" s="176">
        <v>5</v>
      </c>
      <c r="B56" s="72" t="s">
        <v>25</v>
      </c>
      <c r="C56" s="72" t="s">
        <v>26</v>
      </c>
      <c r="D56" s="73" t="s">
        <v>27</v>
      </c>
      <c r="E56" s="157" t="s">
        <v>18</v>
      </c>
      <c r="F56" s="158">
        <v>296</v>
      </c>
      <c r="G56" s="158">
        <v>284</v>
      </c>
      <c r="H56" s="158">
        <f t="shared" si="2"/>
        <v>580</v>
      </c>
    </row>
    <row r="57" spans="1:8" ht="12.75">
      <c r="A57" s="176">
        <v>6</v>
      </c>
      <c r="B57" s="72" t="s">
        <v>28</v>
      </c>
      <c r="C57" s="72" t="s">
        <v>29</v>
      </c>
      <c r="D57" s="73" t="s">
        <v>30</v>
      </c>
      <c r="E57" s="157" t="s">
        <v>31</v>
      </c>
      <c r="F57" s="158">
        <v>267</v>
      </c>
      <c r="G57" s="158">
        <v>247</v>
      </c>
      <c r="H57" s="158">
        <f t="shared" si="2"/>
        <v>514</v>
      </c>
    </row>
    <row r="58" spans="1:8" ht="12.75">
      <c r="A58" s="176">
        <v>7</v>
      </c>
      <c r="B58" s="72" t="s">
        <v>245</v>
      </c>
      <c r="C58" s="72" t="s">
        <v>29</v>
      </c>
      <c r="D58" s="73" t="s">
        <v>246</v>
      </c>
      <c r="E58" s="157" t="s">
        <v>18</v>
      </c>
      <c r="F58" s="158">
        <v>257</v>
      </c>
      <c r="G58" s="158">
        <v>248</v>
      </c>
      <c r="H58" s="158">
        <f t="shared" si="2"/>
        <v>505</v>
      </c>
    </row>
    <row r="59" spans="2:5" ht="12.75">
      <c r="B59" s="155"/>
      <c r="C59" s="155"/>
      <c r="D59" s="155"/>
      <c r="E59" s="155"/>
    </row>
    <row r="60" spans="2:5" ht="12.75">
      <c r="B60" s="74">
        <v>42162</v>
      </c>
      <c r="C60" s="73" t="s">
        <v>247</v>
      </c>
      <c r="D60" s="156"/>
      <c r="E60" s="156"/>
    </row>
  </sheetData>
  <sheetProtection selectLockedCells="1" selectUnlockedCells="1"/>
  <printOptions/>
  <pageMargins left="0.3125" right="0.3125" top="0.09583333333333334" bottom="0.1465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cp:lastPrinted>2015-06-07T08:49:57Z</cp:lastPrinted>
  <dcterms:created xsi:type="dcterms:W3CDTF">2015-05-03T21:02:02Z</dcterms:created>
  <dcterms:modified xsi:type="dcterms:W3CDTF">2015-06-08T20:33:11Z</dcterms:modified>
  <cp:category/>
  <cp:version/>
  <cp:contentType/>
  <cp:contentStatus/>
</cp:coreProperties>
</file>