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\OneDrive\Bureau\Resultat Epernon Ext 2019\"/>
    </mc:Choice>
  </mc:AlternateContent>
  <xr:revisionPtr revIDLastSave="0" documentId="13_ncr:1_{5D08B5CA-12A7-4D17-9360-9C1919FAB906}" xr6:coauthVersionLast="43" xr6:coauthVersionMax="43" xr10:uidLastSave="{00000000-0000-0000-0000-000000000000}"/>
  <bookViews>
    <workbookView xWindow="-120" yWindow="-120" windowWidth="20730" windowHeight="11160" activeTab="1" xr2:uid="{76CF2ED8-1EEC-4C0F-A870-E296AD6E3B95}"/>
  </bookViews>
  <sheets>
    <sheet name="SPJ - AD" sheetId="1" r:id="rId1"/>
    <sheet name="Amical" sheetId="2" r:id="rId2"/>
  </sheets>
  <definedNames>
    <definedName name="_xlnm._FilterDatabase" localSheetId="0" hidden="1">'SPJ - AD'!$A$8:$J$9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J21" i="1"/>
  <c r="J20" i="1"/>
  <c r="J17" i="1"/>
  <c r="J18" i="1"/>
  <c r="J27" i="1"/>
  <c r="J25" i="1"/>
  <c r="J23" i="1"/>
  <c r="J24" i="1"/>
  <c r="J26" i="1"/>
  <c r="J12" i="1"/>
  <c r="J7" i="1"/>
  <c r="J15" i="1"/>
  <c r="J9" i="1"/>
  <c r="J8" i="1"/>
  <c r="J14" i="1"/>
  <c r="J5" i="1"/>
  <c r="J6" i="2"/>
  <c r="J5" i="2"/>
  <c r="J4" i="2"/>
</calcChain>
</file>

<file path=xl/sharedStrings.xml><?xml version="1.0" encoding="utf-8"?>
<sst xmlns="http://schemas.openxmlformats.org/spreadsheetml/2006/main" count="165" uniqueCount="91">
  <si>
    <t>BONDU</t>
  </si>
  <si>
    <t>CASSANDRE</t>
  </si>
  <si>
    <t>CL</t>
  </si>
  <si>
    <t>EPERNON</t>
  </si>
  <si>
    <t xml:space="preserve">FLAMANT </t>
  </si>
  <si>
    <t>VALERIE</t>
  </si>
  <si>
    <t>939927 K</t>
  </si>
  <si>
    <t>HANCHES</t>
  </si>
  <si>
    <t>BESCOU</t>
  </si>
  <si>
    <t>ERIC</t>
  </si>
  <si>
    <t>960557 J</t>
  </si>
  <si>
    <t>MARTIN</t>
  </si>
  <si>
    <t>DWAYNE</t>
  </si>
  <si>
    <t>960071F</t>
  </si>
  <si>
    <t>NOGENT LE ROI</t>
  </si>
  <si>
    <t>MONNIN</t>
  </si>
  <si>
    <t>THIBAULT</t>
  </si>
  <si>
    <t>20M</t>
  </si>
  <si>
    <t>NADINE</t>
  </si>
  <si>
    <t>CRASEZ</t>
  </si>
  <si>
    <t>YOHAN</t>
  </si>
  <si>
    <t>VALEIX</t>
  </si>
  <si>
    <t>MILAN</t>
  </si>
  <si>
    <t>936 264 D</t>
  </si>
  <si>
    <t>VOVES</t>
  </si>
  <si>
    <t>PERRAULT</t>
  </si>
  <si>
    <t>JULES</t>
  </si>
  <si>
    <t>938 553 S</t>
  </si>
  <si>
    <t>10M</t>
  </si>
  <si>
    <t>HUBERT</t>
  </si>
  <si>
    <t>NATHAN</t>
  </si>
  <si>
    <t>959 480 N</t>
  </si>
  <si>
    <t>ASSE</t>
  </si>
  <si>
    <t>LUKA</t>
  </si>
  <si>
    <t>DREUX</t>
  </si>
  <si>
    <t>LOCHON-ROMERO</t>
  </si>
  <si>
    <t>BROU</t>
  </si>
  <si>
    <t>GALLONI</t>
  </si>
  <si>
    <t>MARGOT</t>
  </si>
  <si>
    <t>CADETTE</t>
  </si>
  <si>
    <t>DUBOIS</t>
  </si>
  <si>
    <t>CLARISSE</t>
  </si>
  <si>
    <t>SENECHAL</t>
  </si>
  <si>
    <t>DANY</t>
  </si>
  <si>
    <t>960033P</t>
  </si>
  <si>
    <t xml:space="preserve">BARBANTON </t>
  </si>
  <si>
    <t>LISA</t>
  </si>
  <si>
    <t>963860Z</t>
  </si>
  <si>
    <t>AUNEAU</t>
  </si>
  <si>
    <t>BARBANTON</t>
  </si>
  <si>
    <t>FREDERIC</t>
  </si>
  <si>
    <t>976776N</t>
  </si>
  <si>
    <t>LUCAS</t>
  </si>
  <si>
    <t>YOANN</t>
  </si>
  <si>
    <t>958387A</t>
  </si>
  <si>
    <t>BREANT</t>
  </si>
  <si>
    <t>LUDOVIC</t>
  </si>
  <si>
    <r>
      <t> </t>
    </r>
    <r>
      <rPr>
        <sz val="10"/>
        <color rgb="FF222222"/>
        <rFont val="Arial"/>
        <family val="2"/>
      </rPr>
      <t>956839T</t>
    </r>
  </si>
  <si>
    <t>30M</t>
  </si>
  <si>
    <t>GWENAELLE</t>
  </si>
  <si>
    <t>942457K</t>
  </si>
  <si>
    <t>50M</t>
  </si>
  <si>
    <t>CONCOURS AMICAL Ex Fédéral</t>
  </si>
  <si>
    <t>NOM</t>
  </si>
  <si>
    <t>PRENOM</t>
  </si>
  <si>
    <t>LICENCE</t>
  </si>
  <si>
    <t>CATEGORIE</t>
  </si>
  <si>
    <t>ARME</t>
  </si>
  <si>
    <t>CLUB</t>
  </si>
  <si>
    <t>DISTANCE</t>
  </si>
  <si>
    <t>SERIE 1</t>
  </si>
  <si>
    <t>SERIE 2</t>
  </si>
  <si>
    <t>TOTAL</t>
  </si>
  <si>
    <t>CONCOURS SPJ / AD</t>
  </si>
  <si>
    <t>Jeune F</t>
  </si>
  <si>
    <t>Adulte F</t>
  </si>
  <si>
    <t>Adulte H</t>
  </si>
  <si>
    <t>Ado H</t>
  </si>
  <si>
    <t>Poussin H</t>
  </si>
  <si>
    <t>Jeune H</t>
  </si>
  <si>
    <t>CHARTRES</t>
  </si>
  <si>
    <t>POUSSIN 10M</t>
  </si>
  <si>
    <t>POUSSIN 20M</t>
  </si>
  <si>
    <t>JEUNES FILLES 20M</t>
  </si>
  <si>
    <t>JEUNES GARCONS 20M</t>
  </si>
  <si>
    <t>ADOS GARCONS 30M</t>
  </si>
  <si>
    <t>ADULTES FEMMES 30M</t>
  </si>
  <si>
    <t>ADULTES HOMMES 30M</t>
  </si>
  <si>
    <t>NOHANN</t>
  </si>
  <si>
    <t>10 + 10x</t>
  </si>
  <si>
    <t>10x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</si>
</sst>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0" fontId="2" fillId="3" borderId="1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3ADC-B876-418F-9661-A75682127673}">
  <sheetPr>
    <pageSetUpPr fitToPage="1"/>
  </sheetPr>
  <dimension ref="A1:L27"/>
  <sheetViews>
    <sheetView zoomScale="90" zoomScaleNormal="90" workbookViewId="0">
      <selection activeCell="A13" sqref="A13:XFD13"/>
    </sheetView>
  </sheetViews>
  <sheetFormatPr baseColWidth="10" defaultRowHeight="15" x14ac:dyDescent="0.25"/>
  <cols>
    <col min="1" max="1" width="19.5703125" style="3" customWidth="1"/>
    <col min="2" max="5" width="11.42578125" style="3"/>
    <col min="6" max="6" width="15.5703125" style="3" customWidth="1"/>
    <col min="7" max="10" width="11.42578125" style="3"/>
  </cols>
  <sheetData>
    <row r="1" spans="1:12" x14ac:dyDescent="0.25">
      <c r="C1" s="17" t="s">
        <v>73</v>
      </c>
      <c r="D1" s="17"/>
      <c r="E1" s="17"/>
    </row>
    <row r="2" spans="1:12" ht="15.75" thickBot="1" x14ac:dyDescent="0.3"/>
    <row r="3" spans="1:12" ht="15.75" thickBot="1" x14ac:dyDescent="0.3">
      <c r="A3" s="14" t="s">
        <v>63</v>
      </c>
      <c r="B3" s="15" t="s">
        <v>64</v>
      </c>
      <c r="C3" s="15" t="s">
        <v>65</v>
      </c>
      <c r="D3" s="15" t="s">
        <v>66</v>
      </c>
      <c r="E3" s="15" t="s">
        <v>67</v>
      </c>
      <c r="F3" s="15" t="s">
        <v>68</v>
      </c>
      <c r="G3" s="15" t="s">
        <v>69</v>
      </c>
      <c r="H3" s="15" t="s">
        <v>70</v>
      </c>
      <c r="I3" s="15" t="s">
        <v>71</v>
      </c>
      <c r="J3" s="15" t="s">
        <v>72</v>
      </c>
      <c r="K3" s="15" t="s">
        <v>89</v>
      </c>
      <c r="L3" s="16" t="s">
        <v>90</v>
      </c>
    </row>
    <row r="4" spans="1:12" x14ac:dyDescent="0.25">
      <c r="A4" s="32" t="s">
        <v>81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4"/>
    </row>
    <row r="5" spans="1:12" ht="16.5" thickBot="1" x14ac:dyDescent="0.3">
      <c r="A5" s="35" t="s">
        <v>29</v>
      </c>
      <c r="B5" s="36" t="s">
        <v>30</v>
      </c>
      <c r="C5" s="36" t="s">
        <v>31</v>
      </c>
      <c r="D5" s="39" t="s">
        <v>78</v>
      </c>
      <c r="E5" s="36" t="s">
        <v>2</v>
      </c>
      <c r="F5" s="36" t="s">
        <v>24</v>
      </c>
      <c r="G5" s="36" t="s">
        <v>28</v>
      </c>
      <c r="H5" s="36">
        <v>312</v>
      </c>
      <c r="I5" s="36">
        <v>301</v>
      </c>
      <c r="J5" s="36">
        <f>H5+I5</f>
        <v>613</v>
      </c>
      <c r="K5" s="37">
        <v>10</v>
      </c>
      <c r="L5" s="40">
        <v>2</v>
      </c>
    </row>
    <row r="6" spans="1:12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20"/>
    </row>
    <row r="7" spans="1:12" x14ac:dyDescent="0.25">
      <c r="A7" s="21" t="s">
        <v>15</v>
      </c>
      <c r="B7" s="22" t="s">
        <v>16</v>
      </c>
      <c r="C7" s="22"/>
      <c r="D7" s="22" t="s">
        <v>78</v>
      </c>
      <c r="E7" s="22" t="s">
        <v>2</v>
      </c>
      <c r="F7" s="22" t="s">
        <v>3</v>
      </c>
      <c r="G7" s="22" t="s">
        <v>17</v>
      </c>
      <c r="H7" s="22">
        <v>278</v>
      </c>
      <c r="I7" s="22">
        <v>294</v>
      </c>
      <c r="J7" s="22">
        <f>H7+I7</f>
        <v>572</v>
      </c>
      <c r="K7" s="23">
        <v>12</v>
      </c>
      <c r="L7" s="24">
        <v>2</v>
      </c>
    </row>
    <row r="8" spans="1:12" ht="15.75" x14ac:dyDescent="0.25">
      <c r="A8" s="21" t="s">
        <v>21</v>
      </c>
      <c r="B8" s="22" t="s">
        <v>22</v>
      </c>
      <c r="C8" s="22" t="s">
        <v>23</v>
      </c>
      <c r="D8" s="25" t="s">
        <v>78</v>
      </c>
      <c r="E8" s="22" t="s">
        <v>2</v>
      </c>
      <c r="F8" s="22" t="s">
        <v>24</v>
      </c>
      <c r="G8" s="22" t="s">
        <v>17</v>
      </c>
      <c r="H8" s="22">
        <v>256</v>
      </c>
      <c r="I8" s="22">
        <v>227</v>
      </c>
      <c r="J8" s="22">
        <f>H8+I8</f>
        <v>483</v>
      </c>
      <c r="K8" s="23">
        <v>3</v>
      </c>
      <c r="L8" s="24">
        <v>0</v>
      </c>
    </row>
    <row r="9" spans="1:12" ht="16.5" thickBot="1" x14ac:dyDescent="0.3">
      <c r="A9" s="26" t="s">
        <v>25</v>
      </c>
      <c r="B9" s="27" t="s">
        <v>26</v>
      </c>
      <c r="C9" s="27" t="s">
        <v>27</v>
      </c>
      <c r="D9" s="28" t="s">
        <v>78</v>
      </c>
      <c r="E9" s="27" t="s">
        <v>2</v>
      </c>
      <c r="F9" s="27" t="s">
        <v>24</v>
      </c>
      <c r="G9" s="27" t="s">
        <v>17</v>
      </c>
      <c r="H9" s="27">
        <v>206</v>
      </c>
      <c r="I9" s="27">
        <v>217</v>
      </c>
      <c r="J9" s="27">
        <f>H9+I9</f>
        <v>423</v>
      </c>
      <c r="K9" s="29">
        <v>3</v>
      </c>
      <c r="L9" s="30">
        <v>1</v>
      </c>
    </row>
    <row r="10" spans="1:12" x14ac:dyDescent="0.25">
      <c r="A10" s="32" t="s">
        <v>83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x14ac:dyDescent="0.25">
      <c r="A11" s="35" t="s">
        <v>45</v>
      </c>
      <c r="B11" s="36" t="s">
        <v>46</v>
      </c>
      <c r="C11" s="36" t="s">
        <v>47</v>
      </c>
      <c r="D11" s="36" t="s">
        <v>74</v>
      </c>
      <c r="E11" s="36" t="s">
        <v>2</v>
      </c>
      <c r="F11" s="36" t="s">
        <v>48</v>
      </c>
      <c r="G11" s="36" t="s">
        <v>17</v>
      </c>
      <c r="H11" s="36">
        <v>286</v>
      </c>
      <c r="I11" s="36">
        <v>316</v>
      </c>
      <c r="J11" s="36">
        <f>H11+I11</f>
        <v>602</v>
      </c>
      <c r="K11" s="37">
        <v>17</v>
      </c>
      <c r="L11" s="38">
        <v>6</v>
      </c>
    </row>
    <row r="12" spans="1:12" ht="15.75" thickBot="1" x14ac:dyDescent="0.3">
      <c r="A12" s="35" t="s">
        <v>0</v>
      </c>
      <c r="B12" s="36" t="s">
        <v>1</v>
      </c>
      <c r="C12" s="36"/>
      <c r="D12" s="36" t="s">
        <v>74</v>
      </c>
      <c r="E12" s="36" t="s">
        <v>2</v>
      </c>
      <c r="F12" s="36" t="s">
        <v>3</v>
      </c>
      <c r="G12" s="36" t="s">
        <v>17</v>
      </c>
      <c r="H12" s="36">
        <v>293</v>
      </c>
      <c r="I12" s="36">
        <v>305</v>
      </c>
      <c r="J12" s="36">
        <f>H12+I12</f>
        <v>598</v>
      </c>
      <c r="K12" s="37">
        <v>11</v>
      </c>
      <c r="L12" s="38">
        <v>2</v>
      </c>
    </row>
    <row r="13" spans="1:12" x14ac:dyDescent="0.25">
      <c r="A13" s="18" t="s">
        <v>84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</row>
    <row r="14" spans="1:12" x14ac:dyDescent="0.25">
      <c r="A14" s="21" t="s">
        <v>19</v>
      </c>
      <c r="B14" s="22" t="s">
        <v>20</v>
      </c>
      <c r="C14" s="22"/>
      <c r="D14" s="22" t="s">
        <v>79</v>
      </c>
      <c r="E14" s="22" t="s">
        <v>2</v>
      </c>
      <c r="F14" s="22" t="s">
        <v>3</v>
      </c>
      <c r="G14" s="22" t="s">
        <v>17</v>
      </c>
      <c r="H14" s="22">
        <v>287</v>
      </c>
      <c r="I14" s="22">
        <v>309</v>
      </c>
      <c r="J14" s="22">
        <f>H14+I14</f>
        <v>596</v>
      </c>
      <c r="K14" s="23">
        <v>16</v>
      </c>
      <c r="L14" s="24">
        <v>12</v>
      </c>
    </row>
    <row r="15" spans="1:12" ht="15.75" thickBot="1" x14ac:dyDescent="0.3">
      <c r="A15" s="31" t="s">
        <v>35</v>
      </c>
      <c r="B15" s="22" t="s">
        <v>88</v>
      </c>
      <c r="C15" s="22"/>
      <c r="D15" s="22" t="s">
        <v>79</v>
      </c>
      <c r="E15" s="22" t="s">
        <v>2</v>
      </c>
      <c r="F15" s="22" t="s">
        <v>36</v>
      </c>
      <c r="G15" s="22" t="s">
        <v>17</v>
      </c>
      <c r="H15" s="22">
        <v>258</v>
      </c>
      <c r="I15" s="22">
        <v>234</v>
      </c>
      <c r="J15" s="22">
        <f>H15+I15</f>
        <v>492</v>
      </c>
      <c r="K15" s="23">
        <v>5</v>
      </c>
      <c r="L15" s="24">
        <v>3</v>
      </c>
    </row>
    <row r="16" spans="1:12" x14ac:dyDescent="0.25">
      <c r="A16" s="32" t="s">
        <v>85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</row>
    <row r="17" spans="1:12" x14ac:dyDescent="0.25">
      <c r="A17" s="35" t="s">
        <v>32</v>
      </c>
      <c r="B17" s="36" t="s">
        <v>33</v>
      </c>
      <c r="C17" s="36"/>
      <c r="D17" s="36" t="s">
        <v>77</v>
      </c>
      <c r="E17" s="36" t="s">
        <v>2</v>
      </c>
      <c r="F17" s="36" t="s">
        <v>34</v>
      </c>
      <c r="G17" s="36" t="s">
        <v>58</v>
      </c>
      <c r="H17" s="36">
        <v>258</v>
      </c>
      <c r="I17" s="36">
        <v>255</v>
      </c>
      <c r="J17" s="36">
        <f>H17+I17</f>
        <v>513</v>
      </c>
      <c r="K17" s="37">
        <v>6</v>
      </c>
      <c r="L17" s="40">
        <v>4</v>
      </c>
    </row>
    <row r="18" spans="1:12" ht="15.75" thickBot="1" x14ac:dyDescent="0.3">
      <c r="A18" s="35" t="s">
        <v>11</v>
      </c>
      <c r="B18" s="36" t="s">
        <v>12</v>
      </c>
      <c r="C18" s="36" t="s">
        <v>13</v>
      </c>
      <c r="D18" s="36" t="s">
        <v>77</v>
      </c>
      <c r="E18" s="36" t="s">
        <v>2</v>
      </c>
      <c r="F18" s="36" t="s">
        <v>14</v>
      </c>
      <c r="G18" s="36" t="s">
        <v>58</v>
      </c>
      <c r="H18" s="36">
        <v>185</v>
      </c>
      <c r="I18" s="36">
        <v>144</v>
      </c>
      <c r="J18" s="36">
        <f>H18+I18</f>
        <v>329</v>
      </c>
      <c r="K18" s="37">
        <v>4</v>
      </c>
      <c r="L18" s="40">
        <v>0</v>
      </c>
    </row>
    <row r="19" spans="1:12" x14ac:dyDescent="0.25">
      <c r="A19" s="18" t="s">
        <v>86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0"/>
    </row>
    <row r="20" spans="1:12" x14ac:dyDescent="0.25">
      <c r="A20" s="21" t="s">
        <v>4</v>
      </c>
      <c r="B20" s="22" t="s">
        <v>5</v>
      </c>
      <c r="C20" s="22" t="s">
        <v>6</v>
      </c>
      <c r="D20" s="22" t="s">
        <v>75</v>
      </c>
      <c r="E20" s="22" t="s">
        <v>2</v>
      </c>
      <c r="F20" s="22" t="s">
        <v>7</v>
      </c>
      <c r="G20" s="22" t="s">
        <v>58</v>
      </c>
      <c r="H20" s="22">
        <v>308</v>
      </c>
      <c r="I20" s="22">
        <v>310</v>
      </c>
      <c r="J20" s="22">
        <f>H20+I20</f>
        <v>618</v>
      </c>
      <c r="K20" s="23">
        <v>17</v>
      </c>
      <c r="L20" s="24">
        <v>5</v>
      </c>
    </row>
    <row r="21" spans="1:12" ht="15.75" thickBot="1" x14ac:dyDescent="0.3">
      <c r="A21" s="21" t="s">
        <v>15</v>
      </c>
      <c r="B21" s="22" t="s">
        <v>18</v>
      </c>
      <c r="C21" s="22"/>
      <c r="D21" s="22" t="s">
        <v>75</v>
      </c>
      <c r="E21" s="22" t="s">
        <v>2</v>
      </c>
      <c r="F21" s="22" t="s">
        <v>3</v>
      </c>
      <c r="G21" s="22" t="s">
        <v>58</v>
      </c>
      <c r="H21" s="22">
        <v>219</v>
      </c>
      <c r="I21" s="22">
        <v>191</v>
      </c>
      <c r="J21" s="22">
        <f>H21+I21</f>
        <v>410</v>
      </c>
      <c r="K21" s="23">
        <v>5</v>
      </c>
      <c r="L21" s="24">
        <v>0</v>
      </c>
    </row>
    <row r="22" spans="1:12" x14ac:dyDescent="0.25">
      <c r="A22" s="32" t="s">
        <v>87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2" x14ac:dyDescent="0.25">
      <c r="A23" s="35" t="s">
        <v>55</v>
      </c>
      <c r="B23" s="36" t="s">
        <v>56</v>
      </c>
      <c r="C23" s="36" t="s">
        <v>57</v>
      </c>
      <c r="D23" s="36" t="s">
        <v>76</v>
      </c>
      <c r="E23" s="36" t="s">
        <v>2</v>
      </c>
      <c r="F23" s="36" t="s">
        <v>14</v>
      </c>
      <c r="G23" s="36" t="s">
        <v>58</v>
      </c>
      <c r="H23" s="36">
        <v>303</v>
      </c>
      <c r="I23" s="36">
        <v>323</v>
      </c>
      <c r="J23" s="36">
        <f>H23+I23</f>
        <v>626</v>
      </c>
      <c r="K23" s="37">
        <v>14</v>
      </c>
      <c r="L23" s="38">
        <v>1</v>
      </c>
    </row>
    <row r="24" spans="1:12" x14ac:dyDescent="0.25">
      <c r="A24" s="35" t="s">
        <v>49</v>
      </c>
      <c r="B24" s="36" t="s">
        <v>50</v>
      </c>
      <c r="C24" s="36" t="s">
        <v>51</v>
      </c>
      <c r="D24" s="36" t="s">
        <v>76</v>
      </c>
      <c r="E24" s="36" t="s">
        <v>2</v>
      </c>
      <c r="F24" s="36" t="s">
        <v>48</v>
      </c>
      <c r="G24" s="36" t="s">
        <v>58</v>
      </c>
      <c r="H24" s="36">
        <v>309</v>
      </c>
      <c r="I24" s="36">
        <v>294</v>
      </c>
      <c r="J24" s="36">
        <f>H24+I24</f>
        <v>603</v>
      </c>
      <c r="K24" s="37">
        <v>13</v>
      </c>
      <c r="L24" s="38">
        <v>5</v>
      </c>
    </row>
    <row r="25" spans="1:12" x14ac:dyDescent="0.25">
      <c r="A25" s="35" t="s">
        <v>52</v>
      </c>
      <c r="B25" s="36" t="s">
        <v>53</v>
      </c>
      <c r="C25" s="36" t="s">
        <v>54</v>
      </c>
      <c r="D25" s="36" t="s">
        <v>76</v>
      </c>
      <c r="E25" s="36" t="s">
        <v>2</v>
      </c>
      <c r="F25" s="36" t="s">
        <v>80</v>
      </c>
      <c r="G25" s="36" t="s">
        <v>58</v>
      </c>
      <c r="H25" s="36">
        <v>301</v>
      </c>
      <c r="I25" s="36">
        <v>299</v>
      </c>
      <c r="J25" s="36">
        <f>H25+I25</f>
        <v>600</v>
      </c>
      <c r="K25" s="37">
        <v>12</v>
      </c>
      <c r="L25" s="38">
        <v>6</v>
      </c>
    </row>
    <row r="26" spans="1:12" x14ac:dyDescent="0.25">
      <c r="A26" s="35" t="s">
        <v>8</v>
      </c>
      <c r="B26" s="36" t="s">
        <v>9</v>
      </c>
      <c r="C26" s="36" t="s">
        <v>10</v>
      </c>
      <c r="D26" s="36" t="s">
        <v>76</v>
      </c>
      <c r="E26" s="36" t="s">
        <v>2</v>
      </c>
      <c r="F26" s="36" t="s">
        <v>7</v>
      </c>
      <c r="G26" s="36" t="s">
        <v>58</v>
      </c>
      <c r="H26" s="36">
        <v>284</v>
      </c>
      <c r="I26" s="36">
        <v>306</v>
      </c>
      <c r="J26" s="36">
        <f>H26+I26</f>
        <v>590</v>
      </c>
      <c r="K26" s="37">
        <v>8</v>
      </c>
      <c r="L26" s="38">
        <v>0</v>
      </c>
    </row>
    <row r="27" spans="1:12" x14ac:dyDescent="0.25">
      <c r="A27" s="35" t="s">
        <v>42</v>
      </c>
      <c r="B27" s="36" t="s">
        <v>43</v>
      </c>
      <c r="C27" s="36" t="s">
        <v>44</v>
      </c>
      <c r="D27" s="36" t="s">
        <v>76</v>
      </c>
      <c r="E27" s="36" t="s">
        <v>2</v>
      </c>
      <c r="F27" s="36" t="s">
        <v>7</v>
      </c>
      <c r="G27" s="36" t="s">
        <v>58</v>
      </c>
      <c r="H27" s="36">
        <v>270</v>
      </c>
      <c r="I27" s="36">
        <v>286</v>
      </c>
      <c r="J27" s="36">
        <f>H27+I27</f>
        <v>556</v>
      </c>
      <c r="K27" s="37">
        <v>12</v>
      </c>
      <c r="L27" s="38">
        <v>3</v>
      </c>
    </row>
  </sheetData>
  <sortState ref="A11:L12">
    <sortCondition descending="1" ref="J11:J12"/>
  </sortState>
  <mergeCells count="8">
    <mergeCell ref="A19:L19"/>
    <mergeCell ref="A22:L22"/>
    <mergeCell ref="C1:E1"/>
    <mergeCell ref="A4:L4"/>
    <mergeCell ref="A6:L6"/>
    <mergeCell ref="A10:L10"/>
    <mergeCell ref="A13:L13"/>
    <mergeCell ref="A16:L16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8D934-161F-4124-A35F-060EBF0874B8}">
  <sheetPr>
    <pageSetUpPr fitToPage="1"/>
  </sheetPr>
  <dimension ref="A1:L6"/>
  <sheetViews>
    <sheetView tabSelected="1" workbookViewId="0">
      <selection activeCell="C12" sqref="C12"/>
    </sheetView>
  </sheetViews>
  <sheetFormatPr baseColWidth="10" defaultRowHeight="15" x14ac:dyDescent="0.25"/>
  <cols>
    <col min="3" max="3" width="11.42578125" style="3"/>
    <col min="5" max="5" width="11.42578125" style="3"/>
    <col min="6" max="6" width="16" customWidth="1"/>
  </cols>
  <sheetData>
    <row r="1" spans="1:12" x14ac:dyDescent="0.25">
      <c r="C1" s="17" t="s">
        <v>62</v>
      </c>
      <c r="D1" s="17"/>
      <c r="E1" s="17"/>
      <c r="F1" s="17"/>
    </row>
    <row r="2" spans="1:12" ht="15.75" thickBot="1" x14ac:dyDescent="0.3"/>
    <row r="3" spans="1:12" ht="15.75" thickBot="1" x14ac:dyDescent="0.3">
      <c r="A3" s="10" t="s">
        <v>63</v>
      </c>
      <c r="B3" s="11" t="s">
        <v>64</v>
      </c>
      <c r="C3" s="11" t="s">
        <v>65</v>
      </c>
      <c r="D3" s="11" t="s">
        <v>66</v>
      </c>
      <c r="E3" s="11" t="s">
        <v>67</v>
      </c>
      <c r="F3" s="11" t="s">
        <v>68</v>
      </c>
      <c r="G3" s="11" t="s">
        <v>69</v>
      </c>
      <c r="H3" s="11" t="s">
        <v>70</v>
      </c>
      <c r="I3" s="11" t="s">
        <v>71</v>
      </c>
      <c r="J3" s="11" t="s">
        <v>72</v>
      </c>
      <c r="K3" s="12" t="s">
        <v>89</v>
      </c>
      <c r="L3" s="13" t="s">
        <v>90</v>
      </c>
    </row>
    <row r="4" spans="1:12" x14ac:dyDescent="0.25">
      <c r="A4" s="6" t="s">
        <v>40</v>
      </c>
      <c r="B4" s="7" t="s">
        <v>41</v>
      </c>
      <c r="C4" s="8"/>
      <c r="D4" s="7" t="s">
        <v>39</v>
      </c>
      <c r="E4" s="8" t="s">
        <v>2</v>
      </c>
      <c r="F4" s="7" t="s">
        <v>3</v>
      </c>
      <c r="G4" s="8" t="s">
        <v>61</v>
      </c>
      <c r="H4" s="7">
        <v>263</v>
      </c>
      <c r="I4" s="7">
        <v>282</v>
      </c>
      <c r="J4" s="7">
        <f>H4+I4</f>
        <v>545</v>
      </c>
      <c r="K4" s="7">
        <v>5</v>
      </c>
      <c r="L4" s="9">
        <v>1</v>
      </c>
    </row>
    <row r="5" spans="1:12" x14ac:dyDescent="0.25">
      <c r="A5" s="4" t="s">
        <v>55</v>
      </c>
      <c r="B5" s="1" t="s">
        <v>59</v>
      </c>
      <c r="C5" s="2" t="s">
        <v>60</v>
      </c>
      <c r="D5" s="1" t="s">
        <v>39</v>
      </c>
      <c r="E5" s="2" t="s">
        <v>2</v>
      </c>
      <c r="F5" s="1" t="s">
        <v>14</v>
      </c>
      <c r="G5" s="2" t="s">
        <v>61</v>
      </c>
      <c r="H5" s="1">
        <v>262</v>
      </c>
      <c r="I5" s="1">
        <v>217</v>
      </c>
      <c r="J5" s="1">
        <f>H5+I5</f>
        <v>479</v>
      </c>
      <c r="K5" s="1">
        <v>5</v>
      </c>
      <c r="L5" s="5">
        <v>1</v>
      </c>
    </row>
    <row r="6" spans="1:12" x14ac:dyDescent="0.25">
      <c r="A6" s="4" t="s">
        <v>37</v>
      </c>
      <c r="B6" s="1" t="s">
        <v>38</v>
      </c>
      <c r="C6" s="2"/>
      <c r="D6" s="1" t="s">
        <v>39</v>
      </c>
      <c r="E6" s="2" t="s">
        <v>2</v>
      </c>
      <c r="F6" s="1" t="s">
        <v>3</v>
      </c>
      <c r="G6" s="2" t="s">
        <v>61</v>
      </c>
      <c r="H6" s="1">
        <v>131</v>
      </c>
      <c r="I6" s="1">
        <v>159</v>
      </c>
      <c r="J6" s="1">
        <f>H6+I6</f>
        <v>290</v>
      </c>
      <c r="K6" s="1">
        <v>1</v>
      </c>
      <c r="L6" s="5">
        <v>1</v>
      </c>
    </row>
  </sheetData>
  <sortState ref="A4:L6">
    <sortCondition descending="1" ref="J4:J6"/>
  </sortState>
  <mergeCells count="1">
    <mergeCell ref="C1:F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SPJ - AD</vt:lpstr>
      <vt:lpstr>Amical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Wisniewski</dc:creator>
  <cp:lastModifiedBy>Carole Wisniewski</cp:lastModifiedBy>
  <cp:lastPrinted>2019-06-02T15:13:04Z</cp:lastPrinted>
  <dcterms:created xsi:type="dcterms:W3CDTF">2019-05-31T18:34:27Z</dcterms:created>
  <dcterms:modified xsi:type="dcterms:W3CDTF">2019-06-02T18:28:18Z</dcterms:modified>
</cp:coreProperties>
</file>