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60" windowWidth="16275" windowHeight="12060"/>
  </bookViews>
  <sheets>
    <sheet name="Classement 28" sheetId="1" r:id="rId1"/>
    <sheet name="quota" sheetId="2" r:id="rId2"/>
  </sheets>
  <calcPr calcId="125725"/>
</workbook>
</file>

<file path=xl/calcChain.xml><?xml version="1.0" encoding="utf-8"?>
<calcChain xmlns="http://schemas.openxmlformats.org/spreadsheetml/2006/main">
  <c r="H142" i="1"/>
  <c r="H240"/>
  <c r="H251"/>
  <c r="H13"/>
  <c r="K26" i="2"/>
  <c r="I26"/>
  <c r="K16"/>
  <c r="I16"/>
  <c r="H293" i="1"/>
  <c r="H294"/>
  <c r="H295"/>
  <c r="H291"/>
  <c r="H289"/>
  <c r="H290"/>
  <c r="H296"/>
  <c r="H292"/>
  <c r="H285"/>
  <c r="H284"/>
  <c r="H269"/>
  <c r="H270"/>
  <c r="H271"/>
  <c r="H272"/>
  <c r="H273"/>
  <c r="H274"/>
  <c r="H275"/>
  <c r="H276"/>
  <c r="H277"/>
  <c r="H278"/>
  <c r="H279"/>
  <c r="H280"/>
  <c r="H268"/>
  <c r="H261"/>
  <c r="H262"/>
  <c r="H263"/>
  <c r="H264"/>
  <c r="H256"/>
  <c r="H260"/>
  <c r="H255"/>
  <c r="H249"/>
  <c r="H250"/>
  <c r="H248"/>
  <c r="H244"/>
  <c r="H224"/>
  <c r="H225"/>
  <c r="H226"/>
  <c r="H227"/>
  <c r="H231"/>
  <c r="H232"/>
  <c r="H233"/>
  <c r="H230"/>
  <c r="H234"/>
  <c r="H228"/>
  <c r="H236"/>
  <c r="H235"/>
  <c r="H229"/>
  <c r="H237"/>
  <c r="H238"/>
  <c r="H239"/>
  <c r="H223"/>
  <c r="H216"/>
  <c r="H217"/>
  <c r="H218"/>
  <c r="H219"/>
  <c r="H215"/>
  <c r="H167"/>
  <c r="H168"/>
  <c r="H171"/>
  <c r="H172"/>
  <c r="H169"/>
  <c r="H173"/>
  <c r="H170"/>
  <c r="H175"/>
  <c r="H178"/>
  <c r="H184"/>
  <c r="H187"/>
  <c r="H182"/>
  <c r="H188"/>
  <c r="H180"/>
  <c r="H194"/>
  <c r="H191"/>
  <c r="H198"/>
  <c r="H197"/>
  <c r="H193"/>
  <c r="H202"/>
  <c r="H195"/>
  <c r="H201"/>
  <c r="H200"/>
  <c r="H181"/>
  <c r="H183"/>
  <c r="H185"/>
  <c r="H189"/>
  <c r="H174"/>
  <c r="H179"/>
  <c r="H177"/>
  <c r="H186"/>
  <c r="H192"/>
  <c r="H196"/>
  <c r="H199"/>
  <c r="H176"/>
  <c r="H190"/>
  <c r="H203"/>
  <c r="H204"/>
  <c r="H205"/>
  <c r="H206"/>
  <c r="H207"/>
  <c r="H208"/>
  <c r="H209"/>
  <c r="H210"/>
  <c r="H211"/>
  <c r="H166"/>
  <c r="H147"/>
  <c r="H148"/>
  <c r="H149"/>
  <c r="H152"/>
  <c r="H154"/>
  <c r="H155"/>
  <c r="H153"/>
  <c r="H158"/>
  <c r="H157"/>
  <c r="H151"/>
  <c r="H150"/>
  <c r="H156"/>
  <c r="H159"/>
  <c r="H160"/>
  <c r="H161"/>
  <c r="H162"/>
  <c r="H146"/>
  <c r="H127"/>
  <c r="H128"/>
  <c r="H129"/>
  <c r="H130"/>
  <c r="H131"/>
  <c r="H134"/>
  <c r="H135"/>
  <c r="H136"/>
  <c r="H137"/>
  <c r="H132"/>
  <c r="H133"/>
  <c r="H138"/>
  <c r="H139"/>
  <c r="H140"/>
  <c r="H141"/>
  <c r="H126"/>
  <c r="H118"/>
  <c r="H119"/>
  <c r="H116"/>
  <c r="H115"/>
  <c r="H121"/>
  <c r="H122"/>
  <c r="H120"/>
  <c r="H105"/>
  <c r="H107"/>
  <c r="H106"/>
  <c r="H109"/>
  <c r="H110"/>
  <c r="H111"/>
  <c r="H117"/>
  <c r="H108"/>
  <c r="H95"/>
  <c r="H96"/>
  <c r="H93"/>
  <c r="H97"/>
  <c r="H98"/>
  <c r="H99"/>
  <c r="H100"/>
  <c r="H101"/>
  <c r="H80"/>
  <c r="H81"/>
  <c r="H82"/>
  <c r="H83"/>
  <c r="H84"/>
  <c r="H85"/>
  <c r="H86"/>
  <c r="H78"/>
  <c r="H87"/>
  <c r="H88"/>
  <c r="H89"/>
  <c r="H70"/>
  <c r="H71"/>
  <c r="H72"/>
  <c r="H73"/>
  <c r="H74"/>
  <c r="H94"/>
  <c r="H79"/>
  <c r="H69"/>
  <c r="H55"/>
  <c r="H56"/>
  <c r="H57"/>
  <c r="H58"/>
  <c r="H59"/>
  <c r="H60"/>
  <c r="H61"/>
  <c r="H54"/>
  <c r="H53"/>
  <c r="H62"/>
  <c r="H63"/>
  <c r="H64"/>
  <c r="H65"/>
  <c r="H52"/>
  <c r="H44"/>
  <c r="H45"/>
  <c r="H46"/>
  <c r="H47"/>
  <c r="H48"/>
  <c r="H43"/>
  <c r="H38"/>
  <c r="H39"/>
  <c r="H37"/>
  <c r="H33"/>
  <c r="H32"/>
  <c r="H19"/>
  <c r="H20"/>
  <c r="H21"/>
  <c r="H18"/>
  <c r="H22"/>
  <c r="H23"/>
  <c r="H24"/>
  <c r="H25"/>
  <c r="H26"/>
  <c r="H27"/>
  <c r="H28"/>
  <c r="H17"/>
  <c r="H6"/>
  <c r="H7"/>
  <c r="H8"/>
  <c r="H9"/>
  <c r="H10"/>
  <c r="H12"/>
  <c r="H11"/>
  <c r="H5"/>
</calcChain>
</file>

<file path=xl/sharedStrings.xml><?xml version="1.0" encoding="utf-8"?>
<sst xmlns="http://schemas.openxmlformats.org/spreadsheetml/2006/main" count="1198" uniqueCount="666">
  <si>
    <t>RANG</t>
  </si>
  <si>
    <t>NO_LICENCE</t>
  </si>
  <si>
    <t>NOM_PERSONNE</t>
  </si>
  <si>
    <t>PRENOM_PERSONNE</t>
  </si>
  <si>
    <t>430463V</t>
  </si>
  <si>
    <t>ANGOUILLANT</t>
  </si>
  <si>
    <t>SYLVIANE</t>
  </si>
  <si>
    <t>962923F</t>
  </si>
  <si>
    <t>MICHAUDEL</t>
  </si>
  <si>
    <t>SOLENNE</t>
  </si>
  <si>
    <t>636432Z</t>
  </si>
  <si>
    <t>CHAGOT</t>
  </si>
  <si>
    <t>MONIQUE</t>
  </si>
  <si>
    <t>754797G</t>
  </si>
  <si>
    <t>GAIGNIERRE</t>
  </si>
  <si>
    <t>NADINE</t>
  </si>
  <si>
    <t>911040L</t>
  </si>
  <si>
    <t>SOUSA DIAS</t>
  </si>
  <si>
    <t>FATIMA</t>
  </si>
  <si>
    <t>016427F</t>
  </si>
  <si>
    <t>PEREZ GALLARDO</t>
  </si>
  <si>
    <t>DANIELLA</t>
  </si>
  <si>
    <t>279222C</t>
  </si>
  <si>
    <t>GOUX</t>
  </si>
  <si>
    <t>REGINE</t>
  </si>
  <si>
    <t>971985F</t>
  </si>
  <si>
    <t>MICHEL</t>
  </si>
  <si>
    <t>808048N</t>
  </si>
  <si>
    <t>NICOLAS</t>
  </si>
  <si>
    <t>STEPHANE</t>
  </si>
  <si>
    <t>897712Z</t>
  </si>
  <si>
    <t>LE PELLEC</t>
  </si>
  <si>
    <t>FABRICE</t>
  </si>
  <si>
    <t>329070K</t>
  </si>
  <si>
    <t>BOUCHER</t>
  </si>
  <si>
    <t>PHILIPPE</t>
  </si>
  <si>
    <t>881412G</t>
  </si>
  <si>
    <t>PLEINECASSAGNE</t>
  </si>
  <si>
    <t>LIONEL</t>
  </si>
  <si>
    <t>971998V</t>
  </si>
  <si>
    <t>GARNIER</t>
  </si>
  <si>
    <t>977808K</t>
  </si>
  <si>
    <t>FORMERY</t>
  </si>
  <si>
    <t>758943N</t>
  </si>
  <si>
    <t>RINGERT</t>
  </si>
  <si>
    <t>ALAIN</t>
  </si>
  <si>
    <t>995360N</t>
  </si>
  <si>
    <t>SAINT LEGER</t>
  </si>
  <si>
    <t>YANN</t>
  </si>
  <si>
    <t>094768J</t>
  </si>
  <si>
    <t>BAUDRY</t>
  </si>
  <si>
    <t>HUBERT</t>
  </si>
  <si>
    <t>872456X</t>
  </si>
  <si>
    <t>BUSSON</t>
  </si>
  <si>
    <t>LUCAS</t>
  </si>
  <si>
    <t>668389K</t>
  </si>
  <si>
    <t>PONSARD</t>
  </si>
  <si>
    <t>THOMAS</t>
  </si>
  <si>
    <t>996604R</t>
  </si>
  <si>
    <t>CHAUVEAU</t>
  </si>
  <si>
    <t>MELISSA</t>
  </si>
  <si>
    <t>979349K</t>
  </si>
  <si>
    <t>BELLIL</t>
  </si>
  <si>
    <t>LAYANA</t>
  </si>
  <si>
    <t>991743G</t>
  </si>
  <si>
    <t>LENOIR</t>
  </si>
  <si>
    <t>NOAH</t>
  </si>
  <si>
    <t>959480N</t>
  </si>
  <si>
    <t>NATHAN</t>
  </si>
  <si>
    <t>978967V</t>
  </si>
  <si>
    <t>VAGANAY</t>
  </si>
  <si>
    <t>ELOWAN</t>
  </si>
  <si>
    <t>935272A</t>
  </si>
  <si>
    <t>FROGER</t>
  </si>
  <si>
    <t>LISA</t>
  </si>
  <si>
    <t>938544G</t>
  </si>
  <si>
    <t>VERDIER</t>
  </si>
  <si>
    <t>LYLOO</t>
  </si>
  <si>
    <t>986649V</t>
  </si>
  <si>
    <t>BREANT</t>
  </si>
  <si>
    <t>MARINE</t>
  </si>
  <si>
    <t>986635E</t>
  </si>
  <si>
    <t>LEFEBVRE</t>
  </si>
  <si>
    <t>BLANDINE</t>
  </si>
  <si>
    <t>992544C</t>
  </si>
  <si>
    <t>BECHET DE PERETTI</t>
  </si>
  <si>
    <t>CAMILLE</t>
  </si>
  <si>
    <t>995399F</t>
  </si>
  <si>
    <t>FACHETTI-THAUVIN</t>
  </si>
  <si>
    <t>LYDIE</t>
  </si>
  <si>
    <t>995374D</t>
  </si>
  <si>
    <t>HUIBANT</t>
  </si>
  <si>
    <t>HUGO</t>
  </si>
  <si>
    <t>028476C</t>
  </si>
  <si>
    <t>GASSE</t>
  </si>
  <si>
    <t>MALO</t>
  </si>
  <si>
    <t>968597Y</t>
  </si>
  <si>
    <t>LOCHON-ROMERO</t>
  </si>
  <si>
    <t>NOHANN</t>
  </si>
  <si>
    <t>940195B</t>
  </si>
  <si>
    <t>CARREAU</t>
  </si>
  <si>
    <t>LOUIS</t>
  </si>
  <si>
    <t>958245W</t>
  </si>
  <si>
    <t>MICHELIN</t>
  </si>
  <si>
    <t>ANTOINE</t>
  </si>
  <si>
    <t>995596V</t>
  </si>
  <si>
    <t>ARLOT</t>
  </si>
  <si>
    <t>ETHANAEL</t>
  </si>
  <si>
    <t>933201Z</t>
  </si>
  <si>
    <t>COCHIN</t>
  </si>
  <si>
    <t>NOA</t>
  </si>
  <si>
    <t>937149R</t>
  </si>
  <si>
    <t>OF--MOYA</t>
  </si>
  <si>
    <t>ETHAN</t>
  </si>
  <si>
    <t>973255L</t>
  </si>
  <si>
    <t>LAURIN</t>
  </si>
  <si>
    <t>MATTEO</t>
  </si>
  <si>
    <t>985213J</t>
  </si>
  <si>
    <t>REBIFFE</t>
  </si>
  <si>
    <t>FLORIAN</t>
  </si>
  <si>
    <t>018404E</t>
  </si>
  <si>
    <t>CHOUGNY</t>
  </si>
  <si>
    <t>DORIAN</t>
  </si>
  <si>
    <t>960058S</t>
  </si>
  <si>
    <t>BIDEAULT</t>
  </si>
  <si>
    <t>KENTIN</t>
  </si>
  <si>
    <t>970366W</t>
  </si>
  <si>
    <t>CATOIRE</t>
  </si>
  <si>
    <t>TOM</t>
  </si>
  <si>
    <t>968393B</t>
  </si>
  <si>
    <t>PICHOT</t>
  </si>
  <si>
    <t>819359H</t>
  </si>
  <si>
    <t>PICHARD</t>
  </si>
  <si>
    <t>ESTER</t>
  </si>
  <si>
    <t>943444H</t>
  </si>
  <si>
    <t>LECONTE</t>
  </si>
  <si>
    <t>992543B</t>
  </si>
  <si>
    <t>SALOME</t>
  </si>
  <si>
    <t>950951T</t>
  </si>
  <si>
    <t>ALIYA</t>
  </si>
  <si>
    <t>950745U</t>
  </si>
  <si>
    <t>SERREAU</t>
  </si>
  <si>
    <t>LOU-ANN</t>
  </si>
  <si>
    <t>870471P</t>
  </si>
  <si>
    <t>PASSOUBADY</t>
  </si>
  <si>
    <t>LEO</t>
  </si>
  <si>
    <t>872950J</t>
  </si>
  <si>
    <t>QUONIOU</t>
  </si>
  <si>
    <t>MATHIS</t>
  </si>
  <si>
    <t>896388K</t>
  </si>
  <si>
    <t>DAVID</t>
  </si>
  <si>
    <t>910826D</t>
  </si>
  <si>
    <t>DALIGAULT</t>
  </si>
  <si>
    <t>CLEMENT</t>
  </si>
  <si>
    <t>994908X</t>
  </si>
  <si>
    <t>COUSIN</t>
  </si>
  <si>
    <t>ARTHUR</t>
  </si>
  <si>
    <t>984346S</t>
  </si>
  <si>
    <t>985222U</t>
  </si>
  <si>
    <t>RENNAL</t>
  </si>
  <si>
    <t>NATHANAEL</t>
  </si>
  <si>
    <t>925692M</t>
  </si>
  <si>
    <t>MAUGAS</t>
  </si>
  <si>
    <t>ROMAIN</t>
  </si>
  <si>
    <t>994597J</t>
  </si>
  <si>
    <t>BARRET</t>
  </si>
  <si>
    <t>TRISTAN</t>
  </si>
  <si>
    <t>789412G</t>
  </si>
  <si>
    <t>LAVIE</t>
  </si>
  <si>
    <t>EMILIE</t>
  </si>
  <si>
    <t>965100X</t>
  </si>
  <si>
    <t>VASSEUR</t>
  </si>
  <si>
    <t>MATHILDE</t>
  </si>
  <si>
    <t>935143K</t>
  </si>
  <si>
    <t>DUBOIS</t>
  </si>
  <si>
    <t>CLARISSE</t>
  </si>
  <si>
    <t>864803D</t>
  </si>
  <si>
    <t>BAUDIN</t>
  </si>
  <si>
    <t>LOLA</t>
  </si>
  <si>
    <t>918573Z</t>
  </si>
  <si>
    <t>GALLONI</t>
  </si>
  <si>
    <t>MARGOT</t>
  </si>
  <si>
    <t>937621D</t>
  </si>
  <si>
    <t>DAM VAN NHINH</t>
  </si>
  <si>
    <t>FLAVIE</t>
  </si>
  <si>
    <t>837582R</t>
  </si>
  <si>
    <t>POIRIER</t>
  </si>
  <si>
    <t>LOUKAS</t>
  </si>
  <si>
    <t>808771Z</t>
  </si>
  <si>
    <t>HAUTIN</t>
  </si>
  <si>
    <t>913598S</t>
  </si>
  <si>
    <t>JEREMY</t>
  </si>
  <si>
    <t>837982A</t>
  </si>
  <si>
    <t>HAIS</t>
  </si>
  <si>
    <t>962924G</t>
  </si>
  <si>
    <t>PAILLUSSON</t>
  </si>
  <si>
    <t>841638Z</t>
  </si>
  <si>
    <t>LE GALL</t>
  </si>
  <si>
    <t>KYLLIAN</t>
  </si>
  <si>
    <t>413826L</t>
  </si>
  <si>
    <t>BANCKAERT</t>
  </si>
  <si>
    <t>TIFFANIE</t>
  </si>
  <si>
    <t>458696H</t>
  </si>
  <si>
    <t>LEGRAND</t>
  </si>
  <si>
    <t>MARIE-GABRIELLE</t>
  </si>
  <si>
    <t>986229N</t>
  </si>
  <si>
    <t>ROMERO</t>
  </si>
  <si>
    <t>ANAIS</t>
  </si>
  <si>
    <t>878826W</t>
  </si>
  <si>
    <t>GESLAIN</t>
  </si>
  <si>
    <t>MARIE LYNE</t>
  </si>
  <si>
    <t>958385Y</t>
  </si>
  <si>
    <t>POULAIN</t>
  </si>
  <si>
    <t>MELINA</t>
  </si>
  <si>
    <t>935291W</t>
  </si>
  <si>
    <t>BRESNIER</t>
  </si>
  <si>
    <t>LEA</t>
  </si>
  <si>
    <t>820973M</t>
  </si>
  <si>
    <t>GOMES</t>
  </si>
  <si>
    <t>824334R</t>
  </si>
  <si>
    <t>BRILLAND</t>
  </si>
  <si>
    <t>CEDRIC</t>
  </si>
  <si>
    <t>401296S</t>
  </si>
  <si>
    <t>MANACH</t>
  </si>
  <si>
    <t>609247A</t>
  </si>
  <si>
    <t>EGRET</t>
  </si>
  <si>
    <t>750143Y</t>
  </si>
  <si>
    <t>FRUCTIDOR</t>
  </si>
  <si>
    <t>788171H</t>
  </si>
  <si>
    <t>GILOUX</t>
  </si>
  <si>
    <t>SIMON</t>
  </si>
  <si>
    <t>743595F</t>
  </si>
  <si>
    <t>KEITH</t>
  </si>
  <si>
    <t>SYLVAIN</t>
  </si>
  <si>
    <t>862606R</t>
  </si>
  <si>
    <t>LAMOUREUX-DELLUC</t>
  </si>
  <si>
    <t>SEBASTIEN</t>
  </si>
  <si>
    <t>999386P</t>
  </si>
  <si>
    <t>RENAUD</t>
  </si>
  <si>
    <t>792339N</t>
  </si>
  <si>
    <t>LEVIAUX</t>
  </si>
  <si>
    <t>AYMERIC</t>
  </si>
  <si>
    <t>719943X</t>
  </si>
  <si>
    <t>BOYER</t>
  </si>
  <si>
    <t>GAETAN</t>
  </si>
  <si>
    <t>958387A</t>
  </si>
  <si>
    <t>YOANN</t>
  </si>
  <si>
    <t>598349E</t>
  </si>
  <si>
    <t>MONNIER</t>
  </si>
  <si>
    <t>CHRISTELLE</t>
  </si>
  <si>
    <t>716850K</t>
  </si>
  <si>
    <t>MARIE-ELISE</t>
  </si>
  <si>
    <t>STEPHANIE</t>
  </si>
  <si>
    <t>627486A</t>
  </si>
  <si>
    <t>D'ETTORRE</t>
  </si>
  <si>
    <t>AURELIE</t>
  </si>
  <si>
    <t>911348W</t>
  </si>
  <si>
    <t>LACROIX</t>
  </si>
  <si>
    <t>ADELINE</t>
  </si>
  <si>
    <t>937864T</t>
  </si>
  <si>
    <t>CARREZ</t>
  </si>
  <si>
    <t>SANDRINE</t>
  </si>
  <si>
    <t>918982U</t>
  </si>
  <si>
    <t>BRAUD</t>
  </si>
  <si>
    <t>ROSINE</t>
  </si>
  <si>
    <t>824610R</t>
  </si>
  <si>
    <t>GATTI</t>
  </si>
  <si>
    <t>ALEX'SANDRINE</t>
  </si>
  <si>
    <t>937513L</t>
  </si>
  <si>
    <t>COMPAIN</t>
  </si>
  <si>
    <t>826731W</t>
  </si>
  <si>
    <t>DANY</t>
  </si>
  <si>
    <t>876460Z</t>
  </si>
  <si>
    <t>BARON</t>
  </si>
  <si>
    <t>CECILE</t>
  </si>
  <si>
    <t>922387V</t>
  </si>
  <si>
    <t>GUILLAUME</t>
  </si>
  <si>
    <t>LAURENCE</t>
  </si>
  <si>
    <t>871997Y</t>
  </si>
  <si>
    <t>MAZIER</t>
  </si>
  <si>
    <t>LUDIVINE</t>
  </si>
  <si>
    <t>896969S</t>
  </si>
  <si>
    <t>SAUVAGE</t>
  </si>
  <si>
    <t>GERALDINE</t>
  </si>
  <si>
    <t>935578H</t>
  </si>
  <si>
    <t>861529V</t>
  </si>
  <si>
    <t>MASSONNET</t>
  </si>
  <si>
    <t>MURIEL</t>
  </si>
  <si>
    <t>975804G</t>
  </si>
  <si>
    <t>HERVET</t>
  </si>
  <si>
    <t>SABRINA</t>
  </si>
  <si>
    <t>956840U</t>
  </si>
  <si>
    <t>ISABELLE</t>
  </si>
  <si>
    <t>835243Y</t>
  </si>
  <si>
    <t>GOMEZ</t>
  </si>
  <si>
    <t>BRUNO</t>
  </si>
  <si>
    <t>922992C</t>
  </si>
  <si>
    <t>BINEY</t>
  </si>
  <si>
    <t>785678Y</t>
  </si>
  <si>
    <t>CHARREAU</t>
  </si>
  <si>
    <t>689252M</t>
  </si>
  <si>
    <t>934177K</t>
  </si>
  <si>
    <t>ESNAULT</t>
  </si>
  <si>
    <t>LAURENT</t>
  </si>
  <si>
    <t>756140S</t>
  </si>
  <si>
    <t>DURPOIX</t>
  </si>
  <si>
    <t>766284T</t>
  </si>
  <si>
    <t>LAMOUREUX</t>
  </si>
  <si>
    <t>FRANCIS</t>
  </si>
  <si>
    <t>624076U</t>
  </si>
  <si>
    <t>TENA</t>
  </si>
  <si>
    <t>RAPHAEL</t>
  </si>
  <si>
    <t>813597V</t>
  </si>
  <si>
    <t>DOUBLET</t>
  </si>
  <si>
    <t>860477B</t>
  </si>
  <si>
    <t>WOLFF</t>
  </si>
  <si>
    <t>933200Y</t>
  </si>
  <si>
    <t>PASCAL</t>
  </si>
  <si>
    <t>612413S</t>
  </si>
  <si>
    <t>FREDERIC</t>
  </si>
  <si>
    <t>957274R</t>
  </si>
  <si>
    <t>BOULET</t>
  </si>
  <si>
    <t>CHRISTOPHE</t>
  </si>
  <si>
    <t>777890H</t>
  </si>
  <si>
    <t>MORIN</t>
  </si>
  <si>
    <t>YVAN</t>
  </si>
  <si>
    <t>871970U</t>
  </si>
  <si>
    <t>MORCEL</t>
  </si>
  <si>
    <t>LOIC</t>
  </si>
  <si>
    <t>919018H</t>
  </si>
  <si>
    <t>APOSTOLI</t>
  </si>
  <si>
    <t>WILLIAM</t>
  </si>
  <si>
    <t>253351G</t>
  </si>
  <si>
    <t>DUPIN</t>
  </si>
  <si>
    <t>HERVE</t>
  </si>
  <si>
    <t>893126P</t>
  </si>
  <si>
    <t>BERNARD</t>
  </si>
  <si>
    <t>OLIVIER</t>
  </si>
  <si>
    <t>960557J</t>
  </si>
  <si>
    <t>BESCOU</t>
  </si>
  <si>
    <t>ERIC</t>
  </si>
  <si>
    <t>998903P</t>
  </si>
  <si>
    <t>JEROME</t>
  </si>
  <si>
    <t>947118B</t>
  </si>
  <si>
    <t>CHEVALLIER</t>
  </si>
  <si>
    <t>CYRILLE</t>
  </si>
  <si>
    <t>934944U</t>
  </si>
  <si>
    <t>LIGOT</t>
  </si>
  <si>
    <t>980429J</t>
  </si>
  <si>
    <t>SAMUEL</t>
  </si>
  <si>
    <t>990266B</t>
  </si>
  <si>
    <t>JOUVET</t>
  </si>
  <si>
    <t>RALPH</t>
  </si>
  <si>
    <t>911270L</t>
  </si>
  <si>
    <t>GROSSE</t>
  </si>
  <si>
    <t>743667J</t>
  </si>
  <si>
    <t>BERTRAND</t>
  </si>
  <si>
    <t>742237E</t>
  </si>
  <si>
    <t>SUFFICE</t>
  </si>
  <si>
    <t>752121Y</t>
  </si>
  <si>
    <t>DAIGNEAU</t>
  </si>
  <si>
    <t>GILLES</t>
  </si>
  <si>
    <t>891472S</t>
  </si>
  <si>
    <t>009287V</t>
  </si>
  <si>
    <t>QUEFELEC</t>
  </si>
  <si>
    <t>860188M</t>
  </si>
  <si>
    <t>MICKAEL</t>
  </si>
  <si>
    <t>729378C</t>
  </si>
  <si>
    <t>CHRISTIAN</t>
  </si>
  <si>
    <t>956839T</t>
  </si>
  <si>
    <t>LUDOVIC</t>
  </si>
  <si>
    <t>379919F</t>
  </si>
  <si>
    <t>ROGER</t>
  </si>
  <si>
    <t>974511B</t>
  </si>
  <si>
    <t>PANDIAN</t>
  </si>
  <si>
    <t>017714E</t>
  </si>
  <si>
    <t>JEAN FRANCOIS</t>
  </si>
  <si>
    <t>909297S</t>
  </si>
  <si>
    <t>958384X</t>
  </si>
  <si>
    <t>BOTTEREAU</t>
  </si>
  <si>
    <t>978916P</t>
  </si>
  <si>
    <t>961885C</t>
  </si>
  <si>
    <t>POULEUR</t>
  </si>
  <si>
    <t>443123F</t>
  </si>
  <si>
    <t>MAQUET</t>
  </si>
  <si>
    <t>CORINNE</t>
  </si>
  <si>
    <t>075671B</t>
  </si>
  <si>
    <t>CAUSSE</t>
  </si>
  <si>
    <t>MARIE CLAIRE</t>
  </si>
  <si>
    <t>912863T</t>
  </si>
  <si>
    <t>BARBIER</t>
  </si>
  <si>
    <t>NATHALIE</t>
  </si>
  <si>
    <t>773735S</t>
  </si>
  <si>
    <t>LIGNON</t>
  </si>
  <si>
    <t>RENEE</t>
  </si>
  <si>
    <t>312907S</t>
  </si>
  <si>
    <t>LEBLANC</t>
  </si>
  <si>
    <t>NOEL</t>
  </si>
  <si>
    <t>804527L</t>
  </si>
  <si>
    <t>FAUCON</t>
  </si>
  <si>
    <t>JEAN</t>
  </si>
  <si>
    <t>419473Z</t>
  </si>
  <si>
    <t>GATEAU</t>
  </si>
  <si>
    <t>865226N</t>
  </si>
  <si>
    <t>BULTEL</t>
  </si>
  <si>
    <t>GERARD</t>
  </si>
  <si>
    <t>722329R</t>
  </si>
  <si>
    <t>COSTENOBLE</t>
  </si>
  <si>
    <t>873962J</t>
  </si>
  <si>
    <t>AESCHBACHER</t>
  </si>
  <si>
    <t>715074E</t>
  </si>
  <si>
    <t>NICOLAZZO</t>
  </si>
  <si>
    <t>353091V</t>
  </si>
  <si>
    <t>VIVIEN</t>
  </si>
  <si>
    <t>843185F</t>
  </si>
  <si>
    <t>LEBRUN</t>
  </si>
  <si>
    <t>990257S</t>
  </si>
  <si>
    <t>BOREL DU BEZ</t>
  </si>
  <si>
    <t>JEANYVES</t>
  </si>
  <si>
    <t>955766B</t>
  </si>
  <si>
    <t>AUBERT</t>
  </si>
  <si>
    <t>806994T</t>
  </si>
  <si>
    <t>DE RAEMY</t>
  </si>
  <si>
    <t>PATRICK</t>
  </si>
  <si>
    <t>948603R</t>
  </si>
  <si>
    <t>LALEU</t>
  </si>
  <si>
    <t>994594F</t>
  </si>
  <si>
    <t>CRIADO</t>
  </si>
  <si>
    <t>GILBERT</t>
  </si>
  <si>
    <t>010162W</t>
  </si>
  <si>
    <t>MATHA</t>
  </si>
  <si>
    <t>916171N</t>
  </si>
  <si>
    <t>THEVENET</t>
  </si>
  <si>
    <t>389051G</t>
  </si>
  <si>
    <t>GAUTHIER</t>
  </si>
  <si>
    <t>GAELLE</t>
  </si>
  <si>
    <t>821831V</t>
  </si>
  <si>
    <t>BAILLY</t>
  </si>
  <si>
    <t>GWENDOLINE</t>
  </si>
  <si>
    <t>722914B</t>
  </si>
  <si>
    <t>MATTHIEU</t>
  </si>
  <si>
    <t>884324X</t>
  </si>
  <si>
    <t>DUPLAN</t>
  </si>
  <si>
    <t>FANNY</t>
  </si>
  <si>
    <t>993060N</t>
  </si>
  <si>
    <t>PARADIS</t>
  </si>
  <si>
    <t>LAURE</t>
  </si>
  <si>
    <t>859166B</t>
  </si>
  <si>
    <t>885749W</t>
  </si>
  <si>
    <t>BEQUARD</t>
  </si>
  <si>
    <t>459693S</t>
  </si>
  <si>
    <t>BERTHAULT</t>
  </si>
  <si>
    <t>KATIA</t>
  </si>
  <si>
    <t>428854W</t>
  </si>
  <si>
    <t>428855X</t>
  </si>
  <si>
    <t>627111T</t>
  </si>
  <si>
    <t>DEMOMENT</t>
  </si>
  <si>
    <t>794543J</t>
  </si>
  <si>
    <t>FRANCK</t>
  </si>
  <si>
    <t>784528Y</t>
  </si>
  <si>
    <t>GILLON</t>
  </si>
  <si>
    <t>268245W</t>
  </si>
  <si>
    <t>913595N</t>
  </si>
  <si>
    <t>754794D</t>
  </si>
  <si>
    <t>WELSCH</t>
  </si>
  <si>
    <t>MICHAEL</t>
  </si>
  <si>
    <t>668838Y</t>
  </si>
  <si>
    <t>TAILLANDIER</t>
  </si>
  <si>
    <t>JEAN MARIE</t>
  </si>
  <si>
    <t>870883M</t>
  </si>
  <si>
    <t>605352S</t>
  </si>
  <si>
    <t>609077R</t>
  </si>
  <si>
    <t>FROBERT</t>
  </si>
  <si>
    <t>MARTINE</t>
  </si>
  <si>
    <t>363616K</t>
  </si>
  <si>
    <t>ZMUDZ</t>
  </si>
  <si>
    <t>842382H</t>
  </si>
  <si>
    <t>FICHET</t>
  </si>
  <si>
    <t>DANIEL</t>
  </si>
  <si>
    <t>840151H</t>
  </si>
  <si>
    <t>MARQUET</t>
  </si>
  <si>
    <t>SERGE</t>
  </si>
  <si>
    <t>336000T</t>
  </si>
  <si>
    <t>GALLAIS HAMONNO</t>
  </si>
  <si>
    <t>MARC</t>
  </si>
  <si>
    <t>605531L</t>
  </si>
  <si>
    <t>SAN JUAN</t>
  </si>
  <si>
    <t>JOSEPH</t>
  </si>
  <si>
    <t>BENJAMIN</t>
  </si>
  <si>
    <t>MINIME FILLE</t>
  </si>
  <si>
    <t>MINIME GARCON</t>
  </si>
  <si>
    <t>CADETTE</t>
  </si>
  <si>
    <t>CADET</t>
  </si>
  <si>
    <t>JUNIOR HOMME</t>
  </si>
  <si>
    <t>JUNIOR FEMME</t>
  </si>
  <si>
    <t>S1 FEMME</t>
  </si>
  <si>
    <t>S1 HOMME</t>
  </si>
  <si>
    <t>S2 FEMME</t>
  </si>
  <si>
    <t>S2 HOMME</t>
  </si>
  <si>
    <t>S3 FEMME</t>
  </si>
  <si>
    <t>S3 HOMME</t>
  </si>
  <si>
    <t>CLASSIQUE</t>
  </si>
  <si>
    <t>COMPOUND</t>
  </si>
  <si>
    <t xml:space="preserve">BENJAMINE </t>
  </si>
  <si>
    <t xml:space="preserve">HOMME </t>
  </si>
  <si>
    <t>BARE BOW</t>
  </si>
  <si>
    <t xml:space="preserve">FEMME </t>
  </si>
  <si>
    <t>701919F</t>
  </si>
  <si>
    <t>JOLLY</t>
  </si>
  <si>
    <t>FABIENNE</t>
  </si>
  <si>
    <t>EPERNON</t>
  </si>
  <si>
    <t>ARROU</t>
  </si>
  <si>
    <t>VOVES</t>
  </si>
  <si>
    <t>ANET</t>
  </si>
  <si>
    <t>GAS</t>
  </si>
  <si>
    <t>NOGENT LE ROTROU</t>
  </si>
  <si>
    <t>DREUX</t>
  </si>
  <si>
    <t>BROU</t>
  </si>
  <si>
    <t>NOGENT LE ROI</t>
  </si>
  <si>
    <t>CHATEAUDUN</t>
  </si>
  <si>
    <t>AUNEAU</t>
  </si>
  <si>
    <t>LEVES</t>
  </si>
  <si>
    <t>HANCHES</t>
  </si>
  <si>
    <t>COURVILLE S/EURE AC</t>
  </si>
  <si>
    <t>ILLIERS COMBRAY</t>
  </si>
  <si>
    <t>968388W</t>
  </si>
  <si>
    <t>DENIS</t>
  </si>
  <si>
    <t>ELEONORE</t>
  </si>
  <si>
    <t>CLOYES SUR LE LOIR</t>
  </si>
  <si>
    <t>898937F</t>
  </si>
  <si>
    <t>959956F</t>
  </si>
  <si>
    <t>CRASEZ</t>
  </si>
  <si>
    <t>YOHAN</t>
  </si>
  <si>
    <t>947524T</t>
  </si>
  <si>
    <t>VEZIN</t>
  </si>
  <si>
    <t>BASTIEN</t>
  </si>
  <si>
    <t>GALLARDON</t>
  </si>
  <si>
    <t>NOGENT LE PHAYE</t>
  </si>
  <si>
    <t>809878C</t>
  </si>
  <si>
    <t>LORINE</t>
  </si>
  <si>
    <t>995482W</t>
  </si>
  <si>
    <t>995473L</t>
  </si>
  <si>
    <t>JULIETTE</t>
  </si>
  <si>
    <t>CHARTRES</t>
  </si>
  <si>
    <t>777889G</t>
  </si>
  <si>
    <t>ROCHE</t>
  </si>
  <si>
    <t>864213M</t>
  </si>
  <si>
    <t>POTRON</t>
  </si>
  <si>
    <t>708808U</t>
  </si>
  <si>
    <t>RICHEBRACQUE</t>
  </si>
  <si>
    <t>THIBAULT</t>
  </si>
  <si>
    <t>347793L</t>
  </si>
  <si>
    <t>HUET</t>
  </si>
  <si>
    <t>JONATHAN</t>
  </si>
  <si>
    <t>460262K</t>
  </si>
  <si>
    <t>CHRISTOPHER</t>
  </si>
  <si>
    <t>837570C</t>
  </si>
  <si>
    <t>BESNARD</t>
  </si>
  <si>
    <t>PIERRE</t>
  </si>
  <si>
    <t>837586V</t>
  </si>
  <si>
    <t>FAUVEL</t>
  </si>
  <si>
    <t>321803L</t>
  </si>
  <si>
    <t>ROTTELEUR</t>
  </si>
  <si>
    <t>JEAN-PASCAL</t>
  </si>
  <si>
    <t>011797Y</t>
  </si>
  <si>
    <t>REHMAN</t>
  </si>
  <si>
    <t>SHEIK JAVED</t>
  </si>
  <si>
    <t>741944L</t>
  </si>
  <si>
    <t>BRUNAUD</t>
  </si>
  <si>
    <t>JERRY</t>
  </si>
  <si>
    <t>722803F</t>
  </si>
  <si>
    <t>LAMURE</t>
  </si>
  <si>
    <t>776588T</t>
  </si>
  <si>
    <t>GREUS</t>
  </si>
  <si>
    <t>303315R</t>
  </si>
  <si>
    <t>010949B</t>
  </si>
  <si>
    <t>JUMEL</t>
  </si>
  <si>
    <t>JEAN-CLAUDE</t>
  </si>
  <si>
    <t>345426N</t>
  </si>
  <si>
    <t>SCICLUNA</t>
  </si>
  <si>
    <t>MOY</t>
  </si>
  <si>
    <t>SCO 1</t>
  </si>
  <si>
    <t>SCO 2</t>
  </si>
  <si>
    <t>catégories</t>
  </si>
  <si>
    <t>classique</t>
  </si>
  <si>
    <t>3 scores</t>
  </si>
  <si>
    <t>2 scores</t>
  </si>
  <si>
    <t>1 scores</t>
  </si>
  <si>
    <t>samedi</t>
  </si>
  <si>
    <t>dimanche</t>
  </si>
  <si>
    <t>1 a 14</t>
  </si>
  <si>
    <t>BF</t>
  </si>
  <si>
    <t>BH</t>
  </si>
  <si>
    <t>MF</t>
  </si>
  <si>
    <t>JF</t>
  </si>
  <si>
    <t>MH</t>
  </si>
  <si>
    <t>JH</t>
  </si>
  <si>
    <t>CF</t>
  </si>
  <si>
    <t>COS3F</t>
  </si>
  <si>
    <t>COS2F</t>
  </si>
  <si>
    <t>1/2</t>
  </si>
  <si>
    <t>F</t>
  </si>
  <si>
    <t>finale dimanche</t>
  </si>
  <si>
    <t>CH</t>
  </si>
  <si>
    <t>grande</t>
  </si>
  <si>
    <t>COS3H</t>
  </si>
  <si>
    <t>COS2H</t>
  </si>
  <si>
    <t>1/4</t>
  </si>
  <si>
    <t>salle</t>
  </si>
  <si>
    <t>S3F</t>
  </si>
  <si>
    <t>1/8</t>
  </si>
  <si>
    <t>tour1</t>
  </si>
  <si>
    <t>S3H</t>
  </si>
  <si>
    <t>S2F</t>
  </si>
  <si>
    <t>tour2</t>
  </si>
  <si>
    <t>S1F</t>
  </si>
  <si>
    <t>56 places</t>
  </si>
  <si>
    <t>S2H</t>
  </si>
  <si>
    <t>tour3</t>
  </si>
  <si>
    <t>S1H</t>
  </si>
  <si>
    <t>NU F</t>
  </si>
  <si>
    <t>COS1H</t>
  </si>
  <si>
    <t>tour4</t>
  </si>
  <si>
    <t>NU H</t>
  </si>
  <si>
    <t>COS1F</t>
  </si>
  <si>
    <t>tour5</t>
  </si>
  <si>
    <t>PF</t>
  </si>
  <si>
    <t>tour6</t>
  </si>
  <si>
    <t>tour7</t>
  </si>
  <si>
    <t>15 a 25</t>
  </si>
  <si>
    <t>compound</t>
  </si>
  <si>
    <t>petite salle</t>
  </si>
  <si>
    <t>44 places</t>
  </si>
  <si>
    <t>finale samedi</t>
  </si>
  <si>
    <t>nu</t>
  </si>
  <si>
    <t>H</t>
  </si>
  <si>
    <t>1/1</t>
  </si>
  <si>
    <t>1/16</t>
  </si>
  <si>
    <t>tour8</t>
  </si>
  <si>
    <t>2 M 1/16</t>
  </si>
  <si>
    <t>14M 1/16</t>
  </si>
  <si>
    <t>455039H</t>
  </si>
  <si>
    <t>MULET</t>
  </si>
  <si>
    <t>LUCILE</t>
  </si>
  <si>
    <t>749852G</t>
  </si>
  <si>
    <t>MAURICEAU</t>
  </si>
  <si>
    <t>270430W</t>
  </si>
  <si>
    <t>PAUL</t>
  </si>
  <si>
    <t>437113Y</t>
  </si>
  <si>
    <t>CHAMPION</t>
  </si>
  <si>
    <t>001598M</t>
  </si>
  <si>
    <t>450165K</t>
  </si>
  <si>
    <t>872480Y</t>
  </si>
  <si>
    <t>LEROY</t>
  </si>
  <si>
    <t>ZELIE</t>
  </si>
  <si>
    <t>352677V</t>
  </si>
  <si>
    <t>LABORNE</t>
  </si>
  <si>
    <t>961648V</t>
  </si>
  <si>
    <t>JAN</t>
  </si>
  <si>
    <t>LE MESNIL SIMON</t>
  </si>
  <si>
    <t>615829E</t>
  </si>
  <si>
    <t>KERGASTEL</t>
  </si>
  <si>
    <t>ALEXANDRA</t>
  </si>
  <si>
    <t>Qualifié(e)</t>
  </si>
  <si>
    <t>SAMEDI</t>
  </si>
  <si>
    <t>DIMANCHE</t>
  </si>
</sst>
</file>

<file path=xl/styles.xml><?xml version="1.0" encoding="utf-8"?>
<styleSheet xmlns="http://schemas.openxmlformats.org/spreadsheetml/2006/main">
  <numFmts count="2">
    <numFmt numFmtId="164" formatCode="_-* #,##0.00\ [$€-1]_-;\-* #,##0.00\ [$€-1]_-;_-* &quot;-&quot;??\ [$€-1]_-"/>
    <numFmt numFmtId="165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b/>
      <sz val="14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22" fillId="0" borderId="0" xfId="42" applyFont="1"/>
    <xf numFmtId="0" fontId="22" fillId="0" borderId="0" xfId="42" applyAlignment="1">
      <alignment horizontal="center"/>
    </xf>
    <xf numFmtId="0" fontId="22" fillId="0" borderId="0" xfId="42"/>
    <xf numFmtId="49" fontId="22" fillId="0" borderId="0" xfId="42" applyNumberFormat="1" applyAlignment="1">
      <alignment horizontal="center"/>
    </xf>
    <xf numFmtId="0" fontId="23" fillId="0" borderId="0" xfId="42" applyFont="1"/>
    <xf numFmtId="0" fontId="23" fillId="0" borderId="0" xfId="42" applyFont="1" applyAlignment="1">
      <alignment horizontal="center"/>
    </xf>
    <xf numFmtId="0" fontId="23" fillId="0" borderId="10" xfId="42" applyFont="1" applyBorder="1" applyAlignment="1">
      <alignment horizontal="center"/>
    </xf>
    <xf numFmtId="49" fontId="23" fillId="0" borderId="0" xfId="42" applyNumberFormat="1" applyFont="1" applyAlignment="1">
      <alignment horizontal="center"/>
    </xf>
    <xf numFmtId="0" fontId="24" fillId="0" borderId="0" xfId="42" applyFont="1"/>
    <xf numFmtId="0" fontId="22" fillId="0" borderId="13" xfId="42" applyBorder="1"/>
    <xf numFmtId="0" fontId="22" fillId="0" borderId="14" xfId="42" applyBorder="1" applyAlignment="1">
      <alignment horizontal="center"/>
    </xf>
    <xf numFmtId="0" fontId="22" fillId="0" borderId="0" xfId="42" applyBorder="1"/>
    <xf numFmtId="0" fontId="24" fillId="0" borderId="0" xfId="42" applyFont="1" applyBorder="1"/>
    <xf numFmtId="0" fontId="22" fillId="0" borderId="0" xfId="42" applyBorder="1" applyAlignment="1">
      <alignment horizontal="center"/>
    </xf>
    <xf numFmtId="49" fontId="22" fillId="33" borderId="0" xfId="42" applyNumberFormat="1" applyFont="1" applyFill="1" applyAlignment="1">
      <alignment horizontal="center"/>
    </xf>
    <xf numFmtId="0" fontId="22" fillId="0" borderId="0" xfId="42" applyFont="1" applyAlignment="1">
      <alignment horizontal="center"/>
    </xf>
    <xf numFmtId="0" fontId="22" fillId="0" borderId="13" xfId="42" applyBorder="1" applyAlignment="1">
      <alignment horizontal="center"/>
    </xf>
    <xf numFmtId="49" fontId="22" fillId="34" borderId="0" xfId="42" applyNumberFormat="1" applyFont="1" applyFill="1" applyAlignment="1">
      <alignment horizontal="center"/>
    </xf>
    <xf numFmtId="0" fontId="22" fillId="0" borderId="14" xfId="42" applyBorder="1"/>
    <xf numFmtId="49" fontId="22" fillId="35" borderId="0" xfId="42" applyNumberFormat="1" applyFont="1" applyFill="1" applyAlignment="1">
      <alignment horizontal="center"/>
    </xf>
    <xf numFmtId="0" fontId="22" fillId="0" borderId="14" xfId="42" applyFont="1" applyBorder="1" applyAlignment="1">
      <alignment horizontal="center"/>
    </xf>
    <xf numFmtId="49" fontId="22" fillId="0" borderId="0" xfId="42" applyNumberFormat="1" applyFont="1" applyAlignment="1">
      <alignment horizontal="center"/>
    </xf>
    <xf numFmtId="0" fontId="22" fillId="0" borderId="15" xfId="42" applyBorder="1"/>
    <xf numFmtId="0" fontId="23" fillId="0" borderId="14" xfId="42" applyFont="1" applyBorder="1" applyAlignment="1">
      <alignment horizontal="center"/>
    </xf>
    <xf numFmtId="0" fontId="22" fillId="0" borderId="16" xfId="42" applyBorder="1"/>
    <xf numFmtId="0" fontId="22" fillId="0" borderId="17" xfId="42" applyBorder="1"/>
    <xf numFmtId="0" fontId="22" fillId="0" borderId="18" xfId="42" applyBorder="1" applyAlignment="1">
      <alignment horizontal="center"/>
    </xf>
    <xf numFmtId="0" fontId="22" fillId="0" borderId="19" xfId="42" applyBorder="1"/>
    <xf numFmtId="16" fontId="22" fillId="0" borderId="0" xfId="42" applyNumberFormat="1"/>
    <xf numFmtId="0" fontId="14" fillId="0" borderId="0" xfId="0" applyFont="1"/>
    <xf numFmtId="0" fontId="25" fillId="0" borderId="0" xfId="42" applyFont="1" applyBorder="1"/>
    <xf numFmtId="0" fontId="25" fillId="0" borderId="0" xfId="42" applyFont="1"/>
    <xf numFmtId="0" fontId="25" fillId="0" borderId="19" xfId="42" applyFont="1" applyBorder="1"/>
    <xf numFmtId="0" fontId="25" fillId="0" borderId="15" xfId="42" applyFont="1" applyBorder="1"/>
    <xf numFmtId="0" fontId="25" fillId="0" borderId="17" xfId="42" applyFont="1" applyBorder="1"/>
    <xf numFmtId="0" fontId="26" fillId="0" borderId="0" xfId="42" applyFont="1" applyBorder="1"/>
    <xf numFmtId="0" fontId="26" fillId="0" borderId="15" xfId="42" applyFont="1" applyBorder="1"/>
    <xf numFmtId="0" fontId="23" fillId="0" borderId="11" xfId="42" applyFont="1" applyBorder="1" applyAlignment="1">
      <alignment horizontal="center"/>
    </xf>
    <xf numFmtId="0" fontId="22" fillId="0" borderId="12" xfId="42" applyBorder="1" applyAlignment="1">
      <alignment horizontal="center"/>
    </xf>
    <xf numFmtId="0" fontId="22" fillId="0" borderId="0" xfId="42" applyFill="1" applyAlignment="1">
      <alignment horizontal="center"/>
    </xf>
    <xf numFmtId="49" fontId="22" fillId="0" borderId="0" xfId="42" applyNumberFormat="1" applyFont="1" applyFill="1" applyAlignment="1">
      <alignment horizontal="center"/>
    </xf>
    <xf numFmtId="0" fontId="22" fillId="0" borderId="0" xfId="42" applyFont="1" applyFill="1" applyAlignment="1">
      <alignment horizontal="center"/>
    </xf>
    <xf numFmtId="0" fontId="0" fillId="0" borderId="0" xfId="0" applyFill="1"/>
    <xf numFmtId="49" fontId="22" fillId="36" borderId="0" xfId="42" applyNumberFormat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28" fillId="0" borderId="0" xfId="0" applyFont="1"/>
    <xf numFmtId="0" fontId="30" fillId="0" borderId="0" xfId="0" applyFont="1"/>
    <xf numFmtId="0" fontId="0" fillId="33" borderId="0" xfId="0" applyFill="1" applyAlignment="1">
      <alignment horizontal="center"/>
    </xf>
    <xf numFmtId="0" fontId="22" fillId="33" borderId="14" xfId="42" applyFill="1" applyBorder="1" applyAlignment="1">
      <alignment horizontal="center"/>
    </xf>
    <xf numFmtId="0" fontId="26" fillId="33" borderId="0" xfId="42" applyFont="1" applyFill="1"/>
    <xf numFmtId="0" fontId="26" fillId="33" borderId="0" xfId="42" applyFont="1" applyFill="1" applyBorder="1"/>
    <xf numFmtId="165" fontId="14" fillId="0" borderId="0" xfId="0" applyNumberFormat="1" applyFont="1" applyAlignment="1">
      <alignment horizontal="center"/>
    </xf>
    <xf numFmtId="165" fontId="20" fillId="0" borderId="0" xfId="0" applyNumberFormat="1" applyFont="1"/>
    <xf numFmtId="165" fontId="14" fillId="0" borderId="0" xfId="0" applyNumberFormat="1" applyFont="1"/>
    <xf numFmtId="165" fontId="18" fillId="0" borderId="0" xfId="0" applyNumberFormat="1" applyFont="1"/>
    <xf numFmtId="0" fontId="26" fillId="0" borderId="0" xfId="42" applyFont="1" applyFill="1" applyBorder="1"/>
    <xf numFmtId="0" fontId="22" fillId="0" borderId="14" xfId="42" applyFill="1" applyBorder="1" applyAlignment="1">
      <alignment horizontal="center"/>
    </xf>
    <xf numFmtId="0" fontId="19" fillId="0" borderId="0" xfId="0" applyFont="1" applyAlignment="1">
      <alignment horizontal="left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Euro" xfId="43"/>
    <cellStyle name="Insatisfaisant" xfId="7" builtinId="27" customBuiltin="1"/>
    <cellStyle name="Neutre" xfId="8" builtinId="28" customBuiltin="1"/>
    <cellStyle name="Normal" xfId="0" builtinId="0"/>
    <cellStyle name="Normal 2" xfId="42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6"/>
  <sheetViews>
    <sheetView tabSelected="1" workbookViewId="0">
      <selection activeCell="J243" sqref="J243"/>
    </sheetView>
  </sheetViews>
  <sheetFormatPr baseColWidth="10" defaultRowHeight="15"/>
  <cols>
    <col min="1" max="1" width="7.7109375" style="1" customWidth="1"/>
    <col min="2" max="2" width="11.140625" style="54" customWidth="1"/>
    <col min="3" max="3" width="20.5703125" customWidth="1"/>
    <col min="4" max="4" width="19.5703125" bestFit="1" customWidth="1"/>
    <col min="5" max="5" width="18.85546875" style="52" bestFit="1" customWidth="1"/>
    <col min="6" max="7" width="6" style="1" bestFit="1" customWidth="1"/>
    <col min="8" max="8" width="7.85546875" style="64" customWidth="1"/>
  </cols>
  <sheetData>
    <row r="1" spans="1:14">
      <c r="A1" s="1" t="s">
        <v>0</v>
      </c>
      <c r="B1" s="54" t="s">
        <v>1</v>
      </c>
      <c r="C1" t="s">
        <v>2</v>
      </c>
      <c r="D1" t="s">
        <v>3</v>
      </c>
      <c r="F1" s="1" t="s">
        <v>581</v>
      </c>
      <c r="G1" s="1" t="s">
        <v>582</v>
      </c>
      <c r="H1" s="62" t="s">
        <v>580</v>
      </c>
    </row>
    <row r="3" spans="1:14" s="6" customFormat="1" ht="18.75">
      <c r="A3" s="5"/>
      <c r="B3" s="55"/>
      <c r="C3" s="5" t="s">
        <v>506</v>
      </c>
      <c r="D3" s="6" t="s">
        <v>505</v>
      </c>
      <c r="E3" s="53" t="s">
        <v>663</v>
      </c>
      <c r="F3" s="5">
        <v>8</v>
      </c>
      <c r="G3" s="68" t="s">
        <v>664</v>
      </c>
      <c r="H3" s="63"/>
    </row>
    <row r="5" spans="1:14">
      <c r="A5" s="58">
        <v>1</v>
      </c>
      <c r="B5" t="s">
        <v>4</v>
      </c>
      <c r="C5" t="s">
        <v>5</v>
      </c>
      <c r="D5" t="s">
        <v>6</v>
      </c>
      <c r="E5" s="7" t="s">
        <v>510</v>
      </c>
      <c r="F5" s="1">
        <v>469</v>
      </c>
      <c r="G5" s="1">
        <v>463</v>
      </c>
      <c r="H5" s="62">
        <f t="shared" ref="H5:H13" si="0">AVERAGE(F5:G5)</f>
        <v>466</v>
      </c>
      <c r="L5" s="1"/>
      <c r="M5" s="1"/>
      <c r="N5" s="1"/>
    </row>
    <row r="6" spans="1:14">
      <c r="A6" s="58">
        <v>2</v>
      </c>
      <c r="B6" t="s">
        <v>7</v>
      </c>
      <c r="C6" t="s">
        <v>8</v>
      </c>
      <c r="D6" t="s">
        <v>9</v>
      </c>
      <c r="E6" s="7" t="s">
        <v>511</v>
      </c>
      <c r="F6" s="1">
        <v>448</v>
      </c>
      <c r="G6" s="1">
        <v>447</v>
      </c>
      <c r="H6" s="62">
        <f t="shared" si="0"/>
        <v>447.5</v>
      </c>
      <c r="L6" s="1"/>
      <c r="M6" s="1"/>
      <c r="N6" s="1"/>
    </row>
    <row r="7" spans="1:14">
      <c r="A7" s="58">
        <v>3</v>
      </c>
      <c r="B7" t="s">
        <v>10</v>
      </c>
      <c r="C7" t="s">
        <v>11</v>
      </c>
      <c r="D7" t="s">
        <v>12</v>
      </c>
      <c r="E7" s="7" t="s">
        <v>512</v>
      </c>
      <c r="F7" s="1">
        <v>439</v>
      </c>
      <c r="G7" s="1">
        <v>435</v>
      </c>
      <c r="H7" s="62">
        <f t="shared" si="0"/>
        <v>437</v>
      </c>
      <c r="L7" s="1"/>
      <c r="M7" s="1"/>
      <c r="N7" s="1"/>
    </row>
    <row r="8" spans="1:14">
      <c r="A8" s="58">
        <v>4</v>
      </c>
      <c r="B8" t="s">
        <v>16</v>
      </c>
      <c r="C8" t="s">
        <v>17</v>
      </c>
      <c r="D8" t="s">
        <v>18</v>
      </c>
      <c r="E8" s="7" t="s">
        <v>513</v>
      </c>
      <c r="F8" s="1">
        <v>420</v>
      </c>
      <c r="G8" s="1">
        <v>415</v>
      </c>
      <c r="H8" s="62">
        <f t="shared" si="0"/>
        <v>417.5</v>
      </c>
      <c r="L8" s="1"/>
      <c r="M8" s="1"/>
      <c r="N8" s="1"/>
    </row>
    <row r="9" spans="1:14">
      <c r="A9" s="58">
        <v>5</v>
      </c>
      <c r="B9" t="s">
        <v>13</v>
      </c>
      <c r="C9" t="s">
        <v>14</v>
      </c>
      <c r="D9" t="s">
        <v>15</v>
      </c>
      <c r="E9" s="7" t="s">
        <v>514</v>
      </c>
      <c r="F9" s="1">
        <v>410</v>
      </c>
      <c r="G9" s="1">
        <v>408</v>
      </c>
      <c r="H9" s="62">
        <f t="shared" si="0"/>
        <v>409</v>
      </c>
      <c r="L9" s="1"/>
      <c r="M9" s="1"/>
      <c r="N9" s="1"/>
    </row>
    <row r="10" spans="1:14">
      <c r="A10" s="58">
        <v>6</v>
      </c>
      <c r="B10" t="s">
        <v>22</v>
      </c>
      <c r="C10" t="s">
        <v>23</v>
      </c>
      <c r="D10" t="s">
        <v>24</v>
      </c>
      <c r="E10" s="7" t="s">
        <v>515</v>
      </c>
      <c r="F10" s="1">
        <v>403</v>
      </c>
      <c r="G10" s="1">
        <v>397</v>
      </c>
      <c r="H10" s="62">
        <f t="shared" si="0"/>
        <v>400</v>
      </c>
      <c r="L10" s="1"/>
      <c r="M10" s="1"/>
      <c r="N10" s="1"/>
    </row>
    <row r="11" spans="1:14">
      <c r="A11" s="58">
        <v>7</v>
      </c>
      <c r="B11" t="s">
        <v>507</v>
      </c>
      <c r="C11" t="s">
        <v>508</v>
      </c>
      <c r="D11" t="s">
        <v>509</v>
      </c>
      <c r="E11" s="7" t="s">
        <v>513</v>
      </c>
      <c r="F11" s="1">
        <v>409</v>
      </c>
      <c r="G11" s="1">
        <v>388</v>
      </c>
      <c r="H11" s="62">
        <f t="shared" si="0"/>
        <v>398.5</v>
      </c>
      <c r="L11" s="1"/>
      <c r="M11" s="1"/>
      <c r="N11" s="1"/>
    </row>
    <row r="12" spans="1:14">
      <c r="A12" s="58">
        <v>8</v>
      </c>
      <c r="B12" t="s">
        <v>19</v>
      </c>
      <c r="C12" t="s">
        <v>20</v>
      </c>
      <c r="D12" t="s">
        <v>21</v>
      </c>
      <c r="E12" s="7" t="s">
        <v>510</v>
      </c>
      <c r="F12" s="1">
        <v>349</v>
      </c>
      <c r="G12" s="1">
        <v>336</v>
      </c>
      <c r="H12" s="62">
        <f t="shared" si="0"/>
        <v>342.5</v>
      </c>
      <c r="L12" s="1"/>
      <c r="M12" s="1"/>
      <c r="N12" s="1"/>
    </row>
    <row r="13" spans="1:14">
      <c r="A13" s="1">
        <v>9</v>
      </c>
      <c r="B13" t="s">
        <v>652</v>
      </c>
      <c r="C13" t="s">
        <v>653</v>
      </c>
      <c r="D13" t="s">
        <v>654</v>
      </c>
      <c r="E13" s="7" t="s">
        <v>519</v>
      </c>
      <c r="F13" s="1">
        <v>280</v>
      </c>
      <c r="G13" s="1">
        <v>0</v>
      </c>
      <c r="H13" s="62">
        <f t="shared" si="0"/>
        <v>140</v>
      </c>
      <c r="L13" s="1"/>
      <c r="M13" s="1"/>
      <c r="N13" s="1"/>
    </row>
    <row r="15" spans="1:14" s="6" customFormat="1" ht="18.75">
      <c r="A15" s="5"/>
      <c r="B15" s="55"/>
      <c r="C15" s="5" t="s">
        <v>504</v>
      </c>
      <c r="D15" s="6" t="s">
        <v>505</v>
      </c>
      <c r="E15" s="53" t="s">
        <v>663</v>
      </c>
      <c r="F15" s="5">
        <v>10</v>
      </c>
      <c r="G15" s="68" t="s">
        <v>664</v>
      </c>
      <c r="H15" s="63"/>
    </row>
    <row r="17" spans="1:14">
      <c r="A17" s="58">
        <v>1</v>
      </c>
      <c r="B17" s="56" t="s">
        <v>25</v>
      </c>
      <c r="C17" t="s">
        <v>5</v>
      </c>
      <c r="D17" t="s">
        <v>26</v>
      </c>
      <c r="E17" s="7" t="s">
        <v>510</v>
      </c>
      <c r="F17" s="1">
        <v>489</v>
      </c>
      <c r="G17" s="1">
        <v>486</v>
      </c>
      <c r="H17" s="62">
        <f>AVERAGE(F17:G17)</f>
        <v>487.5</v>
      </c>
      <c r="L17" s="1"/>
      <c r="M17" s="1"/>
      <c r="N17" s="1"/>
    </row>
    <row r="18" spans="1:14">
      <c r="A18" s="58">
        <v>2</v>
      </c>
      <c r="B18" s="56" t="s">
        <v>30</v>
      </c>
      <c r="C18" t="s">
        <v>31</v>
      </c>
      <c r="D18" t="s">
        <v>32</v>
      </c>
      <c r="E18" s="7" t="s">
        <v>516</v>
      </c>
      <c r="F18" s="1">
        <v>489</v>
      </c>
      <c r="G18" s="1">
        <v>474</v>
      </c>
      <c r="H18" s="62">
        <f>AVERAGE(F18:G18)</f>
        <v>481.5</v>
      </c>
      <c r="L18" s="1"/>
      <c r="M18" s="1"/>
      <c r="N18" s="1"/>
    </row>
    <row r="19" spans="1:14">
      <c r="A19" s="58">
        <v>3</v>
      </c>
      <c r="B19" s="56" t="s">
        <v>27</v>
      </c>
      <c r="C19" t="s">
        <v>28</v>
      </c>
      <c r="D19" t="s">
        <v>29</v>
      </c>
      <c r="E19" s="7" t="s">
        <v>516</v>
      </c>
      <c r="F19" s="1">
        <v>480</v>
      </c>
      <c r="G19" s="1">
        <v>476</v>
      </c>
      <c r="H19" s="62">
        <f>AVERAGE(F19:G19)</f>
        <v>478</v>
      </c>
      <c r="L19" s="1"/>
      <c r="M19" s="1"/>
      <c r="N19" s="1"/>
    </row>
    <row r="20" spans="1:14">
      <c r="A20" s="58">
        <v>4</v>
      </c>
      <c r="B20" s="56" t="s">
        <v>36</v>
      </c>
      <c r="C20" t="s">
        <v>37</v>
      </c>
      <c r="D20" t="s">
        <v>38</v>
      </c>
      <c r="E20" s="7" t="s">
        <v>511</v>
      </c>
      <c r="F20" s="1">
        <v>481</v>
      </c>
      <c r="G20" s="1">
        <v>465</v>
      </c>
      <c r="H20" s="62">
        <f>AVERAGE(F20:G20)</f>
        <v>473</v>
      </c>
      <c r="L20" s="1"/>
      <c r="M20" s="1"/>
      <c r="N20" s="1"/>
    </row>
    <row r="21" spans="1:14">
      <c r="A21" s="58">
        <v>5</v>
      </c>
      <c r="B21" s="56" t="s">
        <v>33</v>
      </c>
      <c r="C21" t="s">
        <v>34</v>
      </c>
      <c r="D21" t="s">
        <v>35</v>
      </c>
      <c r="E21" s="7" t="s">
        <v>517</v>
      </c>
      <c r="F21" s="1">
        <v>469</v>
      </c>
      <c r="G21" s="1">
        <v>462</v>
      </c>
      <c r="H21" s="62">
        <f>AVERAGE(F21:G21)</f>
        <v>465.5</v>
      </c>
      <c r="L21" s="1"/>
      <c r="M21" s="1"/>
      <c r="N21" s="1"/>
    </row>
    <row r="22" spans="1:14">
      <c r="A22" s="58">
        <v>6</v>
      </c>
      <c r="B22" s="56" t="s">
        <v>39</v>
      </c>
      <c r="C22" t="s">
        <v>40</v>
      </c>
      <c r="D22" t="s">
        <v>29</v>
      </c>
      <c r="E22" s="7" t="s">
        <v>512</v>
      </c>
      <c r="F22" s="1">
        <v>449</v>
      </c>
      <c r="G22" s="1">
        <v>438</v>
      </c>
      <c r="H22" s="62">
        <f>AVERAGE(F22:G22)</f>
        <v>443.5</v>
      </c>
      <c r="L22" s="1"/>
      <c r="M22" s="1"/>
      <c r="N22" s="1"/>
    </row>
    <row r="23" spans="1:14">
      <c r="A23" s="58">
        <v>7</v>
      </c>
      <c r="B23" s="56" t="s">
        <v>41</v>
      </c>
      <c r="C23" t="s">
        <v>42</v>
      </c>
      <c r="D23" t="s">
        <v>29</v>
      </c>
      <c r="E23" s="7" t="s">
        <v>515</v>
      </c>
      <c r="F23" s="1">
        <v>464</v>
      </c>
      <c r="G23" s="1">
        <v>410</v>
      </c>
      <c r="H23" s="62">
        <f>AVERAGE(F23:G23)</f>
        <v>437</v>
      </c>
      <c r="L23" s="1"/>
      <c r="M23" s="1"/>
      <c r="N23" s="1"/>
    </row>
    <row r="24" spans="1:14">
      <c r="A24" s="58">
        <v>8</v>
      </c>
      <c r="B24" s="56" t="s">
        <v>46</v>
      </c>
      <c r="C24" t="s">
        <v>47</v>
      </c>
      <c r="D24" t="s">
        <v>48</v>
      </c>
      <c r="E24" s="7" t="s">
        <v>513</v>
      </c>
      <c r="F24" s="1">
        <v>422</v>
      </c>
      <c r="G24" s="1">
        <v>401</v>
      </c>
      <c r="H24" s="62">
        <f>AVERAGE(F24:G24)</f>
        <v>411.5</v>
      </c>
      <c r="L24" s="1"/>
      <c r="M24" s="1"/>
      <c r="N24" s="1"/>
    </row>
    <row r="25" spans="1:14">
      <c r="A25" s="58">
        <v>9</v>
      </c>
      <c r="B25" s="56" t="s">
        <v>43</v>
      </c>
      <c r="C25" t="s">
        <v>44</v>
      </c>
      <c r="D25" t="s">
        <v>45</v>
      </c>
      <c r="E25" s="7" t="s">
        <v>515</v>
      </c>
      <c r="F25" s="1">
        <v>389</v>
      </c>
      <c r="G25" s="1">
        <v>369</v>
      </c>
      <c r="H25" s="62">
        <f>AVERAGE(F25:G25)</f>
        <v>379</v>
      </c>
      <c r="L25" s="1"/>
      <c r="M25" s="1"/>
      <c r="N25" s="1"/>
    </row>
    <row r="26" spans="1:14">
      <c r="A26" s="58">
        <v>10</v>
      </c>
      <c r="B26" s="56" t="s">
        <v>49</v>
      </c>
      <c r="C26" t="s">
        <v>50</v>
      </c>
      <c r="D26" t="s">
        <v>51</v>
      </c>
      <c r="E26" s="7" t="s">
        <v>518</v>
      </c>
      <c r="F26" s="1">
        <v>353</v>
      </c>
      <c r="G26" s="1">
        <v>0</v>
      </c>
      <c r="H26" s="62">
        <f>AVERAGE(F26:G26)</f>
        <v>176.5</v>
      </c>
      <c r="L26" s="1"/>
      <c r="M26" s="1"/>
      <c r="N26" s="1"/>
    </row>
    <row r="27" spans="1:14">
      <c r="A27" s="1">
        <v>11</v>
      </c>
      <c r="B27" s="56" t="s">
        <v>52</v>
      </c>
      <c r="C27" t="s">
        <v>53</v>
      </c>
      <c r="D27" t="s">
        <v>54</v>
      </c>
      <c r="E27" s="7" t="s">
        <v>519</v>
      </c>
      <c r="F27" s="1">
        <v>320</v>
      </c>
      <c r="G27" s="1">
        <v>0</v>
      </c>
      <c r="H27" s="62">
        <f>AVERAGE(F27:G27)</f>
        <v>160</v>
      </c>
      <c r="L27" s="1"/>
      <c r="M27" s="1"/>
      <c r="N27" s="1"/>
    </row>
    <row r="28" spans="1:14">
      <c r="A28" s="1">
        <v>12</v>
      </c>
      <c r="B28" s="56" t="s">
        <v>55</v>
      </c>
      <c r="C28" t="s">
        <v>56</v>
      </c>
      <c r="D28" t="s">
        <v>57</v>
      </c>
      <c r="E28" s="7" t="s">
        <v>512</v>
      </c>
      <c r="F28" s="1">
        <v>137</v>
      </c>
      <c r="G28" s="1">
        <v>0</v>
      </c>
      <c r="H28" s="62">
        <f>AVERAGE(F28:G28)</f>
        <v>68.5</v>
      </c>
      <c r="L28" s="1"/>
      <c r="M28" s="1"/>
      <c r="N28" s="1"/>
    </row>
    <row r="30" spans="1:14" s="6" customFormat="1" ht="18.75">
      <c r="A30" s="5"/>
      <c r="B30" s="55"/>
      <c r="C30" s="5" t="s">
        <v>503</v>
      </c>
      <c r="D30" s="6" t="s">
        <v>501</v>
      </c>
      <c r="E30" s="53" t="s">
        <v>663</v>
      </c>
      <c r="F30" s="5">
        <v>2</v>
      </c>
      <c r="G30" s="68" t="s">
        <v>664</v>
      </c>
      <c r="H30" s="63"/>
    </row>
    <row r="32" spans="1:14">
      <c r="A32" s="58">
        <v>1</v>
      </c>
      <c r="B32" s="54" t="s">
        <v>58</v>
      </c>
      <c r="C32" t="s">
        <v>59</v>
      </c>
      <c r="D32" t="s">
        <v>60</v>
      </c>
      <c r="E32" s="7" t="s">
        <v>512</v>
      </c>
      <c r="F32" s="1">
        <v>517</v>
      </c>
      <c r="G32" s="1">
        <v>510</v>
      </c>
      <c r="H32" s="62">
        <f>AVERAGE(F32:G32)</f>
        <v>513.5</v>
      </c>
    </row>
    <row r="33" spans="1:14">
      <c r="A33" s="58">
        <v>2</v>
      </c>
      <c r="B33" s="54" t="s">
        <v>61</v>
      </c>
      <c r="C33" t="s">
        <v>62</v>
      </c>
      <c r="D33" t="s">
        <v>63</v>
      </c>
      <c r="E33" s="7" t="s">
        <v>520</v>
      </c>
      <c r="F33" s="1">
        <v>121</v>
      </c>
      <c r="G33" s="1">
        <v>0</v>
      </c>
      <c r="H33" s="62">
        <f>AVERAGE(F33:G33)</f>
        <v>60.5</v>
      </c>
    </row>
    <row r="35" spans="1:14" s="6" customFormat="1" ht="18.75">
      <c r="A35" s="5"/>
      <c r="B35" s="55"/>
      <c r="C35" s="5" t="s">
        <v>488</v>
      </c>
      <c r="D35" s="6" t="s">
        <v>501</v>
      </c>
      <c r="E35" s="53" t="s">
        <v>663</v>
      </c>
      <c r="F35" s="5">
        <v>3</v>
      </c>
      <c r="G35" s="68" t="s">
        <v>664</v>
      </c>
      <c r="H35" s="63"/>
    </row>
    <row r="37" spans="1:14">
      <c r="A37" s="58">
        <v>1</v>
      </c>
      <c r="B37" s="56" t="s">
        <v>64</v>
      </c>
      <c r="C37" t="s">
        <v>65</v>
      </c>
      <c r="D37" t="s">
        <v>66</v>
      </c>
      <c r="E37" s="7" t="s">
        <v>521</v>
      </c>
      <c r="F37" s="1">
        <v>450</v>
      </c>
      <c r="G37" s="1">
        <v>438</v>
      </c>
      <c r="H37" s="62">
        <f>AVERAGE(F37:G37)</f>
        <v>444</v>
      </c>
    </row>
    <row r="38" spans="1:14">
      <c r="A38" s="58">
        <v>2</v>
      </c>
      <c r="B38" s="56" t="s">
        <v>67</v>
      </c>
      <c r="C38" t="s">
        <v>51</v>
      </c>
      <c r="D38" t="s">
        <v>68</v>
      </c>
      <c r="E38" s="7" t="s">
        <v>512</v>
      </c>
      <c r="F38" s="1">
        <v>407</v>
      </c>
      <c r="G38" s="1">
        <v>387</v>
      </c>
      <c r="H38" s="62">
        <f>AVERAGE(F38:G38)</f>
        <v>397</v>
      </c>
    </row>
    <row r="39" spans="1:14">
      <c r="A39" s="58">
        <v>3</v>
      </c>
      <c r="B39" s="56" t="s">
        <v>69</v>
      </c>
      <c r="C39" t="s">
        <v>70</v>
      </c>
      <c r="D39" t="s">
        <v>71</v>
      </c>
      <c r="E39" s="7" t="s">
        <v>515</v>
      </c>
      <c r="F39" s="1">
        <v>391</v>
      </c>
      <c r="G39" s="1">
        <v>380</v>
      </c>
      <c r="H39" s="62">
        <f>AVERAGE(F39:G39)</f>
        <v>385.5</v>
      </c>
    </row>
    <row r="41" spans="1:14" s="6" customFormat="1" ht="18.75">
      <c r="A41" s="5"/>
      <c r="B41" s="55"/>
      <c r="C41" s="5" t="s">
        <v>489</v>
      </c>
      <c r="D41" s="6" t="s">
        <v>501</v>
      </c>
      <c r="E41" s="53" t="s">
        <v>663</v>
      </c>
      <c r="F41" s="5">
        <v>6</v>
      </c>
      <c r="G41" s="68" t="s">
        <v>664</v>
      </c>
      <c r="H41" s="63"/>
    </row>
    <row r="43" spans="1:14">
      <c r="A43" s="58">
        <v>1</v>
      </c>
      <c r="B43" s="56" t="s">
        <v>75</v>
      </c>
      <c r="C43" t="s">
        <v>76</v>
      </c>
      <c r="D43" t="s">
        <v>77</v>
      </c>
      <c r="E43" s="7" t="s">
        <v>517</v>
      </c>
      <c r="F43" s="1">
        <v>479</v>
      </c>
      <c r="G43" s="1">
        <v>475</v>
      </c>
      <c r="H43" s="62">
        <f t="shared" ref="H43:H48" si="1">AVERAGE(F43:G43)</f>
        <v>477</v>
      </c>
      <c r="L43" s="1"/>
      <c r="M43" s="1"/>
      <c r="N43" s="1"/>
    </row>
    <row r="44" spans="1:14">
      <c r="A44" s="58">
        <v>2</v>
      </c>
      <c r="B44" s="56" t="s">
        <v>72</v>
      </c>
      <c r="C44" t="s">
        <v>73</v>
      </c>
      <c r="D44" t="s">
        <v>74</v>
      </c>
      <c r="E44" s="7" t="s">
        <v>512</v>
      </c>
      <c r="F44" s="1">
        <v>497</v>
      </c>
      <c r="G44" s="1">
        <v>444</v>
      </c>
      <c r="H44" s="62">
        <f t="shared" si="1"/>
        <v>470.5</v>
      </c>
      <c r="L44" s="1"/>
      <c r="M44" s="1"/>
      <c r="N44" s="1"/>
    </row>
    <row r="45" spans="1:14">
      <c r="A45" s="58">
        <v>3</v>
      </c>
      <c r="B45" s="56" t="s">
        <v>78</v>
      </c>
      <c r="C45" t="s">
        <v>79</v>
      </c>
      <c r="D45" t="s">
        <v>80</v>
      </c>
      <c r="E45" s="7" t="s">
        <v>518</v>
      </c>
      <c r="F45" s="1">
        <v>444</v>
      </c>
      <c r="G45" s="1">
        <v>435</v>
      </c>
      <c r="H45" s="62">
        <f t="shared" si="1"/>
        <v>439.5</v>
      </c>
      <c r="L45" s="1"/>
      <c r="M45" s="1"/>
      <c r="N45" s="1"/>
    </row>
    <row r="46" spans="1:14">
      <c r="A46" s="58">
        <v>4</v>
      </c>
      <c r="B46" s="56" t="s">
        <v>84</v>
      </c>
      <c r="C46" t="s">
        <v>85</v>
      </c>
      <c r="D46" t="s">
        <v>86</v>
      </c>
      <c r="E46" s="7" t="s">
        <v>520</v>
      </c>
      <c r="F46" s="1">
        <v>421</v>
      </c>
      <c r="G46" s="1">
        <v>369</v>
      </c>
      <c r="H46" s="62">
        <f t="shared" si="1"/>
        <v>395</v>
      </c>
      <c r="L46" s="1"/>
      <c r="M46" s="1"/>
      <c r="N46" s="1"/>
    </row>
    <row r="47" spans="1:14">
      <c r="A47" s="58">
        <v>5</v>
      </c>
      <c r="B47" s="56" t="s">
        <v>87</v>
      </c>
      <c r="C47" t="s">
        <v>88</v>
      </c>
      <c r="D47" t="s">
        <v>89</v>
      </c>
      <c r="E47" s="7" t="s">
        <v>511</v>
      </c>
      <c r="F47" s="1">
        <v>301</v>
      </c>
      <c r="G47" s="1">
        <v>249</v>
      </c>
      <c r="H47" s="62">
        <f t="shared" si="1"/>
        <v>275</v>
      </c>
      <c r="L47" s="1"/>
      <c r="M47" s="1"/>
      <c r="N47" s="1"/>
    </row>
    <row r="48" spans="1:14">
      <c r="A48" s="58">
        <v>6</v>
      </c>
      <c r="B48" s="56" t="s">
        <v>81</v>
      </c>
      <c r="C48" t="s">
        <v>82</v>
      </c>
      <c r="D48" t="s">
        <v>83</v>
      </c>
      <c r="E48" s="7" t="s">
        <v>518</v>
      </c>
      <c r="F48" s="1">
        <v>412</v>
      </c>
      <c r="G48" s="1">
        <v>0</v>
      </c>
      <c r="H48" s="62">
        <f t="shared" si="1"/>
        <v>206</v>
      </c>
      <c r="L48" s="1"/>
      <c r="M48" s="1"/>
      <c r="N48" s="1"/>
    </row>
    <row r="50" spans="1:14" s="6" customFormat="1" ht="18.75">
      <c r="A50" s="5"/>
      <c r="B50" s="55"/>
      <c r="C50" s="5" t="s">
        <v>490</v>
      </c>
      <c r="D50" s="6" t="s">
        <v>501</v>
      </c>
      <c r="E50" s="53" t="s">
        <v>663</v>
      </c>
      <c r="F50" s="5">
        <v>12</v>
      </c>
      <c r="G50" s="68" t="s">
        <v>664</v>
      </c>
      <c r="H50" s="63"/>
    </row>
    <row r="52" spans="1:14">
      <c r="A52" s="58">
        <v>1</v>
      </c>
      <c r="B52" s="56" t="s">
        <v>96</v>
      </c>
      <c r="C52" t="s">
        <v>97</v>
      </c>
      <c r="D52" t="s">
        <v>98</v>
      </c>
      <c r="E52" s="7" t="s">
        <v>517</v>
      </c>
      <c r="F52" s="1">
        <v>505</v>
      </c>
      <c r="G52" s="1">
        <v>493</v>
      </c>
      <c r="H52" s="62">
        <f t="shared" ref="H52:H65" si="2">AVERAGE(F52:G52)</f>
        <v>499</v>
      </c>
      <c r="L52" s="1"/>
      <c r="M52" s="1"/>
      <c r="N52" s="1"/>
    </row>
    <row r="53" spans="1:14">
      <c r="A53" s="58">
        <v>2</v>
      </c>
      <c r="B53" s="56" t="s">
        <v>93</v>
      </c>
      <c r="C53" t="s">
        <v>94</v>
      </c>
      <c r="D53" t="s">
        <v>95</v>
      </c>
      <c r="E53" s="7" t="s">
        <v>523</v>
      </c>
      <c r="F53" s="1">
        <v>493</v>
      </c>
      <c r="G53" s="1">
        <v>485</v>
      </c>
      <c r="H53" s="62">
        <f t="shared" si="2"/>
        <v>489</v>
      </c>
      <c r="L53" s="1"/>
      <c r="M53" s="1"/>
      <c r="N53" s="1"/>
    </row>
    <row r="54" spans="1:14">
      <c r="A54" s="58">
        <v>3</v>
      </c>
      <c r="B54" s="56" t="s">
        <v>90</v>
      </c>
      <c r="C54" t="s">
        <v>91</v>
      </c>
      <c r="D54" t="s">
        <v>92</v>
      </c>
      <c r="E54" s="7" t="s">
        <v>522</v>
      </c>
      <c r="F54" s="1">
        <v>492</v>
      </c>
      <c r="G54" s="1">
        <v>483</v>
      </c>
      <c r="H54" s="62">
        <f t="shared" si="2"/>
        <v>487.5</v>
      </c>
      <c r="L54" s="1"/>
      <c r="M54" s="1"/>
      <c r="N54" s="1"/>
    </row>
    <row r="55" spans="1:14">
      <c r="A55" s="58">
        <v>4</v>
      </c>
      <c r="B55" s="56" t="s">
        <v>99</v>
      </c>
      <c r="C55" t="s">
        <v>100</v>
      </c>
      <c r="D55" t="s">
        <v>101</v>
      </c>
      <c r="E55" s="7" t="s">
        <v>517</v>
      </c>
      <c r="F55" s="1">
        <v>479</v>
      </c>
      <c r="G55" s="1">
        <v>477</v>
      </c>
      <c r="H55" s="62">
        <f t="shared" si="2"/>
        <v>478</v>
      </c>
      <c r="L55" s="1"/>
      <c r="M55" s="1"/>
      <c r="N55" s="1"/>
    </row>
    <row r="56" spans="1:14">
      <c r="A56" s="58">
        <v>5</v>
      </c>
      <c r="B56" s="56" t="s">
        <v>102</v>
      </c>
      <c r="C56" t="s">
        <v>103</v>
      </c>
      <c r="D56" t="s">
        <v>104</v>
      </c>
      <c r="E56" s="7" t="s">
        <v>524</v>
      </c>
      <c r="F56" s="1">
        <v>479</v>
      </c>
      <c r="G56" s="1">
        <v>466</v>
      </c>
      <c r="H56" s="62">
        <f t="shared" si="2"/>
        <v>472.5</v>
      </c>
      <c r="L56" s="1"/>
      <c r="M56" s="1"/>
      <c r="N56" s="1"/>
    </row>
    <row r="57" spans="1:14">
      <c r="A57" s="58">
        <v>6</v>
      </c>
      <c r="B57" s="56" t="s">
        <v>108</v>
      </c>
      <c r="C57" t="s">
        <v>109</v>
      </c>
      <c r="D57" t="s">
        <v>110</v>
      </c>
      <c r="E57" s="7" t="s">
        <v>515</v>
      </c>
      <c r="F57" s="1">
        <v>415</v>
      </c>
      <c r="G57" s="1">
        <v>410</v>
      </c>
      <c r="H57" s="62">
        <f t="shared" si="2"/>
        <v>412.5</v>
      </c>
      <c r="L57" s="1"/>
      <c r="M57" s="1"/>
      <c r="N57" s="1"/>
    </row>
    <row r="58" spans="1:14">
      <c r="A58" s="58">
        <v>7</v>
      </c>
      <c r="B58" s="56" t="s">
        <v>126</v>
      </c>
      <c r="C58" t="s">
        <v>127</v>
      </c>
      <c r="D58" t="s">
        <v>128</v>
      </c>
      <c r="E58" s="7" t="s">
        <v>520</v>
      </c>
      <c r="F58" s="1">
        <v>409</v>
      </c>
      <c r="G58" s="1">
        <v>389</v>
      </c>
      <c r="H58" s="62">
        <f t="shared" si="2"/>
        <v>399</v>
      </c>
    </row>
    <row r="59" spans="1:14">
      <c r="A59" s="58">
        <v>8</v>
      </c>
      <c r="B59" s="56" t="s">
        <v>117</v>
      </c>
      <c r="C59" t="s">
        <v>118</v>
      </c>
      <c r="D59" t="s">
        <v>119</v>
      </c>
      <c r="E59" s="7" t="s">
        <v>520</v>
      </c>
      <c r="F59" s="1">
        <v>415</v>
      </c>
      <c r="G59" s="1">
        <v>379</v>
      </c>
      <c r="H59" s="62">
        <f t="shared" si="2"/>
        <v>397</v>
      </c>
      <c r="L59" s="1"/>
      <c r="M59" s="1"/>
      <c r="N59" s="1"/>
    </row>
    <row r="60" spans="1:14">
      <c r="A60" s="58">
        <v>9</v>
      </c>
      <c r="B60" s="56" t="s">
        <v>114</v>
      </c>
      <c r="C60" t="s">
        <v>115</v>
      </c>
      <c r="D60" t="s">
        <v>116</v>
      </c>
      <c r="E60" s="7" t="s">
        <v>520</v>
      </c>
      <c r="F60" s="1">
        <v>378</v>
      </c>
      <c r="G60" s="1">
        <v>368</v>
      </c>
      <c r="H60" s="62">
        <f t="shared" si="2"/>
        <v>373</v>
      </c>
      <c r="L60" s="1"/>
      <c r="M60" s="1"/>
      <c r="N60" s="1"/>
    </row>
    <row r="61" spans="1:14">
      <c r="A61" s="58">
        <v>10</v>
      </c>
      <c r="B61" s="56" t="s">
        <v>123</v>
      </c>
      <c r="C61" t="s">
        <v>124</v>
      </c>
      <c r="D61" t="s">
        <v>125</v>
      </c>
      <c r="E61" s="7" t="s">
        <v>518</v>
      </c>
      <c r="F61" s="1">
        <v>371</v>
      </c>
      <c r="G61" s="1">
        <v>360</v>
      </c>
      <c r="H61" s="62">
        <f t="shared" si="2"/>
        <v>365.5</v>
      </c>
      <c r="L61" s="1"/>
      <c r="M61" s="1"/>
      <c r="N61" s="1"/>
    </row>
    <row r="62" spans="1:14">
      <c r="A62" s="58">
        <v>11</v>
      </c>
      <c r="B62" s="56" t="s">
        <v>111</v>
      </c>
      <c r="C62" t="s">
        <v>112</v>
      </c>
      <c r="D62" t="s">
        <v>113</v>
      </c>
      <c r="E62" s="7" t="s">
        <v>520</v>
      </c>
      <c r="F62" s="1">
        <v>358</v>
      </c>
      <c r="G62" s="1">
        <v>357</v>
      </c>
      <c r="H62" s="62">
        <f t="shared" si="2"/>
        <v>357.5</v>
      </c>
      <c r="L62" s="1"/>
      <c r="M62" s="1"/>
      <c r="N62" s="1"/>
    </row>
    <row r="63" spans="1:14">
      <c r="A63" s="58">
        <v>12</v>
      </c>
      <c r="B63" s="56" t="s">
        <v>129</v>
      </c>
      <c r="C63" t="s">
        <v>130</v>
      </c>
      <c r="D63" t="s">
        <v>57</v>
      </c>
      <c r="E63" s="7" t="s">
        <v>520</v>
      </c>
      <c r="F63" s="1">
        <v>274</v>
      </c>
      <c r="G63" s="1">
        <v>178</v>
      </c>
      <c r="H63" s="62">
        <f t="shared" si="2"/>
        <v>226</v>
      </c>
      <c r="L63" s="1"/>
      <c r="M63" s="1"/>
      <c r="N63" s="1"/>
    </row>
    <row r="64" spans="1:14">
      <c r="A64" s="1">
        <v>13</v>
      </c>
      <c r="B64" s="56" t="s">
        <v>105</v>
      </c>
      <c r="C64" t="s">
        <v>106</v>
      </c>
      <c r="D64" t="s">
        <v>107</v>
      </c>
      <c r="E64" s="7" t="s">
        <v>518</v>
      </c>
      <c r="F64" s="1">
        <v>414</v>
      </c>
      <c r="G64" s="1">
        <v>0</v>
      </c>
      <c r="H64" s="62">
        <f t="shared" si="2"/>
        <v>207</v>
      </c>
      <c r="L64" s="1"/>
      <c r="M64" s="1"/>
      <c r="N64" s="1"/>
    </row>
    <row r="65" spans="1:14">
      <c r="A65" s="1">
        <v>14</v>
      </c>
      <c r="B65" s="56" t="s">
        <v>120</v>
      </c>
      <c r="C65" t="s">
        <v>121</v>
      </c>
      <c r="D65" t="s">
        <v>122</v>
      </c>
      <c r="E65" s="7" t="s">
        <v>512</v>
      </c>
      <c r="F65" s="1">
        <v>348</v>
      </c>
      <c r="G65" s="1">
        <v>0</v>
      </c>
      <c r="H65" s="62">
        <f t="shared" si="2"/>
        <v>174</v>
      </c>
      <c r="L65" s="1"/>
      <c r="M65" s="1"/>
      <c r="N65" s="1"/>
    </row>
    <row r="67" spans="1:14" s="6" customFormat="1" ht="18.75">
      <c r="A67" s="5"/>
      <c r="B67" s="55"/>
      <c r="C67" s="5" t="s">
        <v>491</v>
      </c>
      <c r="D67" s="6" t="s">
        <v>501</v>
      </c>
      <c r="E67" s="53" t="s">
        <v>663</v>
      </c>
      <c r="F67" s="5">
        <v>6</v>
      </c>
      <c r="G67" s="68" t="s">
        <v>664</v>
      </c>
      <c r="H67" s="63"/>
    </row>
    <row r="69" spans="1:14">
      <c r="A69" s="58">
        <v>1</v>
      </c>
      <c r="B69" s="56" t="s">
        <v>131</v>
      </c>
      <c r="C69" t="s">
        <v>132</v>
      </c>
      <c r="D69" t="s">
        <v>133</v>
      </c>
      <c r="E69" s="7" t="s">
        <v>512</v>
      </c>
      <c r="F69" s="1">
        <v>523</v>
      </c>
      <c r="G69" s="1">
        <v>513</v>
      </c>
      <c r="H69" s="62">
        <f t="shared" ref="H69:H74" si="3">AVERAGE(F69:G69)</f>
        <v>518</v>
      </c>
      <c r="L69" s="1"/>
      <c r="M69" s="1"/>
      <c r="N69" s="1"/>
    </row>
    <row r="70" spans="1:14">
      <c r="A70" s="58">
        <v>2</v>
      </c>
      <c r="B70" s="56" t="s">
        <v>134</v>
      </c>
      <c r="C70" t="s">
        <v>135</v>
      </c>
      <c r="D70" t="s">
        <v>86</v>
      </c>
      <c r="E70" s="7" t="s">
        <v>515</v>
      </c>
      <c r="F70" s="1">
        <v>509</v>
      </c>
      <c r="G70" s="1">
        <v>505</v>
      </c>
      <c r="H70" s="62">
        <f t="shared" si="3"/>
        <v>507</v>
      </c>
      <c r="L70" s="1"/>
      <c r="M70" s="1"/>
      <c r="N70" s="1"/>
    </row>
    <row r="71" spans="1:14">
      <c r="A71" s="58">
        <v>3</v>
      </c>
      <c r="B71" s="56" t="s">
        <v>136</v>
      </c>
      <c r="C71" t="s">
        <v>85</v>
      </c>
      <c r="D71" t="s">
        <v>137</v>
      </c>
      <c r="E71" s="7" t="s">
        <v>520</v>
      </c>
      <c r="F71" s="1">
        <v>409</v>
      </c>
      <c r="G71" s="1">
        <v>386</v>
      </c>
      <c r="H71" s="62">
        <f t="shared" si="3"/>
        <v>397.5</v>
      </c>
      <c r="L71" s="1"/>
      <c r="M71" s="1"/>
      <c r="N71" s="1"/>
    </row>
    <row r="72" spans="1:14">
      <c r="A72" s="58">
        <v>4</v>
      </c>
      <c r="B72" s="56" t="s">
        <v>138</v>
      </c>
      <c r="C72" t="s">
        <v>62</v>
      </c>
      <c r="D72" t="s">
        <v>139</v>
      </c>
      <c r="E72" s="7" t="s">
        <v>520</v>
      </c>
      <c r="F72" s="1">
        <v>292</v>
      </c>
      <c r="G72" s="1">
        <v>0</v>
      </c>
      <c r="H72" s="62">
        <f t="shared" si="3"/>
        <v>146</v>
      </c>
      <c r="L72" s="1"/>
      <c r="M72" s="1"/>
      <c r="N72" s="1"/>
    </row>
    <row r="73" spans="1:14">
      <c r="A73" s="58">
        <v>5</v>
      </c>
      <c r="B73" s="56" t="s">
        <v>525</v>
      </c>
      <c r="C73" t="s">
        <v>526</v>
      </c>
      <c r="D73" t="s">
        <v>527</v>
      </c>
      <c r="E73" s="7" t="s">
        <v>520</v>
      </c>
      <c r="F73" s="1">
        <v>218</v>
      </c>
      <c r="G73" s="1">
        <v>0</v>
      </c>
      <c r="H73" s="62">
        <f t="shared" si="3"/>
        <v>109</v>
      </c>
      <c r="L73" s="1"/>
      <c r="M73" s="1"/>
      <c r="N73" s="1"/>
    </row>
    <row r="74" spans="1:14">
      <c r="A74" s="58">
        <v>6</v>
      </c>
      <c r="B74" s="56" t="s">
        <v>140</v>
      </c>
      <c r="C74" t="s">
        <v>141</v>
      </c>
      <c r="D74" t="s">
        <v>142</v>
      </c>
      <c r="E74" s="7" t="s">
        <v>528</v>
      </c>
      <c r="F74" s="1">
        <v>141</v>
      </c>
      <c r="G74" s="1">
        <v>0</v>
      </c>
      <c r="H74" s="62">
        <f t="shared" si="3"/>
        <v>70.5</v>
      </c>
      <c r="L74" s="1"/>
      <c r="M74" s="1"/>
      <c r="N74" s="1"/>
    </row>
    <row r="76" spans="1:14" s="6" customFormat="1" ht="18.75">
      <c r="A76" s="5"/>
      <c r="B76" s="55"/>
      <c r="C76" s="5" t="s">
        <v>492</v>
      </c>
      <c r="D76" s="6" t="s">
        <v>501</v>
      </c>
      <c r="E76" s="53" t="s">
        <v>663</v>
      </c>
      <c r="F76" s="5">
        <v>10</v>
      </c>
      <c r="G76" s="68" t="s">
        <v>664</v>
      </c>
      <c r="H76" s="63"/>
    </row>
    <row r="78" spans="1:14">
      <c r="A78" s="58">
        <v>1</v>
      </c>
      <c r="B78" s="56" t="s">
        <v>529</v>
      </c>
      <c r="C78" t="s">
        <v>76</v>
      </c>
      <c r="D78" t="s">
        <v>68</v>
      </c>
      <c r="E78" s="7" t="s">
        <v>517</v>
      </c>
      <c r="F78" s="1">
        <v>528</v>
      </c>
      <c r="G78" s="1">
        <v>517</v>
      </c>
      <c r="H78" s="62">
        <f>AVERAGE(F78:G78)</f>
        <v>522.5</v>
      </c>
      <c r="L78" s="1"/>
      <c r="M78" s="1"/>
      <c r="N78" s="1"/>
    </row>
    <row r="79" spans="1:14">
      <c r="A79" s="58">
        <v>2</v>
      </c>
      <c r="B79" s="56" t="s">
        <v>143</v>
      </c>
      <c r="C79" t="s">
        <v>144</v>
      </c>
      <c r="D79" t="s">
        <v>145</v>
      </c>
      <c r="E79" s="7" t="s">
        <v>520</v>
      </c>
      <c r="F79" s="1">
        <v>487</v>
      </c>
      <c r="G79" s="1">
        <v>483</v>
      </c>
      <c r="H79" s="62">
        <f>AVERAGE(F79:G79)</f>
        <v>485</v>
      </c>
      <c r="L79" s="1"/>
      <c r="M79" s="1"/>
      <c r="N79" s="1"/>
    </row>
    <row r="80" spans="1:14">
      <c r="A80" s="58">
        <v>3</v>
      </c>
      <c r="B80" s="56" t="s">
        <v>151</v>
      </c>
      <c r="C80" t="s">
        <v>152</v>
      </c>
      <c r="D80" t="s">
        <v>153</v>
      </c>
      <c r="E80" s="7" t="s">
        <v>522</v>
      </c>
      <c r="F80" s="1">
        <v>491</v>
      </c>
      <c r="G80" s="1">
        <v>469</v>
      </c>
      <c r="H80" s="62">
        <f>AVERAGE(F80:G80)</f>
        <v>480</v>
      </c>
      <c r="L80" s="1"/>
      <c r="M80" s="1"/>
      <c r="N80" s="1"/>
    </row>
    <row r="81" spans="1:14">
      <c r="A81" s="58">
        <v>4</v>
      </c>
      <c r="B81" s="56" t="s">
        <v>146</v>
      </c>
      <c r="C81" t="s">
        <v>147</v>
      </c>
      <c r="D81" t="s">
        <v>148</v>
      </c>
      <c r="E81" s="7" t="s">
        <v>520</v>
      </c>
      <c r="F81" s="1">
        <v>484</v>
      </c>
      <c r="G81" s="1">
        <v>472</v>
      </c>
      <c r="H81" s="62">
        <f>AVERAGE(F81:G81)</f>
        <v>478</v>
      </c>
      <c r="L81" s="1"/>
      <c r="M81" s="1"/>
      <c r="N81" s="1"/>
    </row>
    <row r="82" spans="1:14">
      <c r="A82" s="58">
        <v>5</v>
      </c>
      <c r="B82" s="56" t="s">
        <v>149</v>
      </c>
      <c r="C82" t="s">
        <v>73</v>
      </c>
      <c r="D82" t="s">
        <v>150</v>
      </c>
      <c r="E82" s="7" t="s">
        <v>512</v>
      </c>
      <c r="F82" s="1">
        <v>454</v>
      </c>
      <c r="G82" s="1">
        <v>443</v>
      </c>
      <c r="H82" s="62">
        <f>AVERAGE(F82:G82)</f>
        <v>448.5</v>
      </c>
      <c r="L82" s="1"/>
      <c r="M82" s="1"/>
      <c r="N82" s="1"/>
    </row>
    <row r="83" spans="1:14">
      <c r="A83" s="58">
        <v>6</v>
      </c>
      <c r="B83" s="56" t="s">
        <v>154</v>
      </c>
      <c r="C83" t="s">
        <v>155</v>
      </c>
      <c r="D83" t="s">
        <v>156</v>
      </c>
      <c r="E83" s="7" t="s">
        <v>510</v>
      </c>
      <c r="F83" s="1">
        <v>444</v>
      </c>
      <c r="G83" s="1">
        <v>417</v>
      </c>
      <c r="H83" s="62">
        <f>AVERAGE(F83:G83)</f>
        <v>430.5</v>
      </c>
      <c r="L83" s="1"/>
      <c r="M83" s="1"/>
      <c r="N83" s="1"/>
    </row>
    <row r="84" spans="1:14">
      <c r="A84" s="58">
        <v>7</v>
      </c>
      <c r="B84" s="56" t="s">
        <v>157</v>
      </c>
      <c r="C84" t="s">
        <v>115</v>
      </c>
      <c r="D84" t="s">
        <v>128</v>
      </c>
      <c r="E84" s="7" t="s">
        <v>520</v>
      </c>
      <c r="F84" s="1">
        <v>371</v>
      </c>
      <c r="G84" s="1">
        <v>345</v>
      </c>
      <c r="H84" s="62">
        <f>AVERAGE(F84:G84)</f>
        <v>358</v>
      </c>
      <c r="L84" s="1"/>
      <c r="M84" s="1"/>
      <c r="N84" s="1"/>
    </row>
    <row r="85" spans="1:14">
      <c r="A85" s="58">
        <v>8</v>
      </c>
      <c r="B85" s="56" t="s">
        <v>158</v>
      </c>
      <c r="C85" t="s">
        <v>159</v>
      </c>
      <c r="D85" t="s">
        <v>160</v>
      </c>
      <c r="E85" s="7" t="s">
        <v>520</v>
      </c>
      <c r="F85" s="1">
        <v>311</v>
      </c>
      <c r="G85" s="1">
        <v>263</v>
      </c>
      <c r="H85" s="62">
        <f>AVERAGE(F85:G85)</f>
        <v>287</v>
      </c>
      <c r="L85" s="1"/>
      <c r="M85" s="1"/>
      <c r="N85" s="1"/>
    </row>
    <row r="86" spans="1:14">
      <c r="A86" s="58">
        <v>9</v>
      </c>
      <c r="B86" s="56" t="s">
        <v>164</v>
      </c>
      <c r="C86" t="s">
        <v>165</v>
      </c>
      <c r="D86" t="s">
        <v>166</v>
      </c>
      <c r="E86" s="7" t="s">
        <v>510</v>
      </c>
      <c r="F86" s="1">
        <v>259</v>
      </c>
      <c r="G86" s="1">
        <v>204</v>
      </c>
      <c r="H86" s="62">
        <f>AVERAGE(F86:G86)</f>
        <v>231.5</v>
      </c>
      <c r="L86" s="1"/>
      <c r="M86" s="1"/>
      <c r="N86" s="1"/>
    </row>
    <row r="87" spans="1:14">
      <c r="A87" s="58">
        <v>10</v>
      </c>
      <c r="B87" s="56" t="s">
        <v>530</v>
      </c>
      <c r="C87" t="s">
        <v>531</v>
      </c>
      <c r="D87" t="s">
        <v>532</v>
      </c>
      <c r="E87" s="7" t="s">
        <v>510</v>
      </c>
      <c r="F87" s="1">
        <v>423</v>
      </c>
      <c r="G87" s="1">
        <v>0</v>
      </c>
      <c r="H87" s="62">
        <f>AVERAGE(F87:G87)</f>
        <v>211.5</v>
      </c>
      <c r="L87" s="1"/>
      <c r="M87" s="1"/>
      <c r="N87" s="1"/>
    </row>
    <row r="88" spans="1:14">
      <c r="A88" s="1">
        <v>11</v>
      </c>
      <c r="B88" s="56" t="s">
        <v>533</v>
      </c>
      <c r="C88" t="s">
        <v>534</v>
      </c>
      <c r="D88" t="s">
        <v>535</v>
      </c>
      <c r="E88" s="7" t="s">
        <v>536</v>
      </c>
      <c r="F88" s="1">
        <v>409</v>
      </c>
      <c r="G88" s="1">
        <v>0</v>
      </c>
      <c r="H88" s="62">
        <f>AVERAGE(F88:G88)</f>
        <v>204.5</v>
      </c>
      <c r="L88" s="1"/>
      <c r="M88" s="1"/>
      <c r="N88" s="1"/>
    </row>
    <row r="89" spans="1:14">
      <c r="A89" s="1">
        <v>12</v>
      </c>
      <c r="B89" s="56" t="s">
        <v>161</v>
      </c>
      <c r="C89" t="s">
        <v>162</v>
      </c>
      <c r="D89" t="s">
        <v>163</v>
      </c>
      <c r="E89" s="7" t="s">
        <v>528</v>
      </c>
      <c r="F89" s="1">
        <v>225</v>
      </c>
      <c r="G89" s="1">
        <v>0</v>
      </c>
      <c r="H89" s="62">
        <f>AVERAGE(F89:G89)</f>
        <v>112.5</v>
      </c>
      <c r="L89" s="1"/>
      <c r="M89" s="1"/>
      <c r="N89" s="1"/>
    </row>
    <row r="91" spans="1:14" s="4" customFormat="1" ht="18.75">
      <c r="A91" s="3"/>
      <c r="B91" s="57"/>
      <c r="C91" s="5" t="s">
        <v>494</v>
      </c>
      <c r="D91" s="6" t="s">
        <v>501</v>
      </c>
      <c r="E91" s="53" t="s">
        <v>663</v>
      </c>
      <c r="F91" s="5">
        <v>6</v>
      </c>
      <c r="G91" s="68" t="s">
        <v>664</v>
      </c>
      <c r="H91" s="65"/>
    </row>
    <row r="93" spans="1:14">
      <c r="A93" s="58">
        <v>1</v>
      </c>
      <c r="B93" s="56" t="s">
        <v>167</v>
      </c>
      <c r="C93" t="s">
        <v>168</v>
      </c>
      <c r="D93" t="s">
        <v>169</v>
      </c>
      <c r="E93" s="7" t="s">
        <v>537</v>
      </c>
      <c r="F93" s="1">
        <v>515</v>
      </c>
      <c r="G93" s="1">
        <v>487</v>
      </c>
      <c r="H93" s="62">
        <f t="shared" ref="H93:H101" si="4">AVERAGE(F93:G93)</f>
        <v>501</v>
      </c>
      <c r="L93" s="1"/>
      <c r="M93" s="1"/>
      <c r="N93" s="1"/>
    </row>
    <row r="94" spans="1:14">
      <c r="A94" s="58">
        <v>2</v>
      </c>
      <c r="B94" s="56" t="s">
        <v>173</v>
      </c>
      <c r="C94" t="s">
        <v>174</v>
      </c>
      <c r="D94" t="s">
        <v>175</v>
      </c>
      <c r="E94" s="7" t="s">
        <v>510</v>
      </c>
      <c r="F94" s="1">
        <v>498</v>
      </c>
      <c r="G94" s="1">
        <v>491</v>
      </c>
      <c r="H94" s="62">
        <f t="shared" si="4"/>
        <v>494.5</v>
      </c>
      <c r="L94" s="1"/>
      <c r="M94" s="1"/>
      <c r="N94" s="1"/>
    </row>
    <row r="95" spans="1:14">
      <c r="A95" s="58">
        <v>3</v>
      </c>
      <c r="B95" s="56" t="s">
        <v>170</v>
      </c>
      <c r="C95" t="s">
        <v>171</v>
      </c>
      <c r="D95" t="s">
        <v>172</v>
      </c>
      <c r="E95" s="7" t="s">
        <v>515</v>
      </c>
      <c r="F95" s="1">
        <v>497</v>
      </c>
      <c r="G95" s="1">
        <v>471</v>
      </c>
      <c r="H95" s="62">
        <f t="shared" si="4"/>
        <v>484</v>
      </c>
    </row>
    <row r="96" spans="1:14">
      <c r="A96" s="58">
        <v>4</v>
      </c>
      <c r="B96" s="56" t="s">
        <v>182</v>
      </c>
      <c r="C96" t="s">
        <v>183</v>
      </c>
      <c r="D96" t="s">
        <v>184</v>
      </c>
      <c r="E96" s="7" t="s">
        <v>518</v>
      </c>
      <c r="F96" s="1">
        <v>469</v>
      </c>
      <c r="G96" s="1">
        <v>436</v>
      </c>
      <c r="H96" s="62">
        <f t="shared" si="4"/>
        <v>452.5</v>
      </c>
    </row>
    <row r="97" spans="1:14">
      <c r="A97" s="58">
        <v>5</v>
      </c>
      <c r="B97" s="56" t="s">
        <v>176</v>
      </c>
      <c r="C97" t="s">
        <v>177</v>
      </c>
      <c r="D97" t="s">
        <v>178</v>
      </c>
      <c r="E97" s="7" t="s">
        <v>511</v>
      </c>
      <c r="F97" s="1">
        <v>458</v>
      </c>
      <c r="G97" s="1">
        <v>447</v>
      </c>
      <c r="H97" s="62">
        <f t="shared" si="4"/>
        <v>452.5</v>
      </c>
      <c r="L97" s="1"/>
      <c r="M97" s="1"/>
      <c r="N97" s="1"/>
    </row>
    <row r="98" spans="1:14">
      <c r="A98" s="58">
        <v>6</v>
      </c>
      <c r="B98" s="56" t="s">
        <v>179</v>
      </c>
      <c r="C98" t="s">
        <v>180</v>
      </c>
      <c r="D98" t="s">
        <v>181</v>
      </c>
      <c r="E98" s="7" t="s">
        <v>510</v>
      </c>
      <c r="F98" s="1">
        <v>452</v>
      </c>
      <c r="G98" s="1">
        <v>445</v>
      </c>
      <c r="H98" s="62">
        <f t="shared" si="4"/>
        <v>448.5</v>
      </c>
      <c r="L98" s="1"/>
      <c r="M98" s="1"/>
      <c r="N98" s="1"/>
    </row>
    <row r="99" spans="1:14">
      <c r="A99" s="1">
        <v>7</v>
      </c>
      <c r="B99" s="56" t="s">
        <v>538</v>
      </c>
      <c r="C99" t="s">
        <v>451</v>
      </c>
      <c r="D99" t="s">
        <v>539</v>
      </c>
      <c r="E99" s="7" t="s">
        <v>512</v>
      </c>
      <c r="F99" s="1">
        <v>324</v>
      </c>
      <c r="G99" s="1">
        <v>311</v>
      </c>
      <c r="H99" s="62">
        <f t="shared" si="4"/>
        <v>317.5</v>
      </c>
      <c r="L99" s="1"/>
      <c r="M99" s="1"/>
      <c r="N99" s="1"/>
    </row>
    <row r="100" spans="1:14">
      <c r="A100" s="1">
        <v>8</v>
      </c>
      <c r="B100" s="56" t="s">
        <v>540</v>
      </c>
      <c r="C100" t="s">
        <v>492</v>
      </c>
      <c r="D100" t="s">
        <v>438</v>
      </c>
      <c r="E100" s="7" t="s">
        <v>520</v>
      </c>
      <c r="F100" s="1">
        <v>214</v>
      </c>
      <c r="G100" s="1">
        <v>0</v>
      </c>
      <c r="H100" s="62">
        <f t="shared" si="4"/>
        <v>107</v>
      </c>
      <c r="L100" s="1"/>
      <c r="M100" s="1"/>
      <c r="N100" s="1"/>
    </row>
    <row r="101" spans="1:14">
      <c r="A101" s="1">
        <v>9</v>
      </c>
      <c r="B101" s="56" t="s">
        <v>541</v>
      </c>
      <c r="C101" t="s">
        <v>526</v>
      </c>
      <c r="D101" t="s">
        <v>542</v>
      </c>
      <c r="E101" s="7" t="s">
        <v>520</v>
      </c>
      <c r="F101" s="1">
        <v>213</v>
      </c>
      <c r="G101" s="1">
        <v>0</v>
      </c>
      <c r="H101" s="62">
        <f t="shared" si="4"/>
        <v>106.5</v>
      </c>
      <c r="L101" s="1"/>
      <c r="M101" s="1"/>
      <c r="N101" s="1"/>
    </row>
    <row r="103" spans="1:14" s="6" customFormat="1" ht="18.75">
      <c r="A103" s="5"/>
      <c r="B103" s="55"/>
      <c r="C103" s="5" t="s">
        <v>493</v>
      </c>
      <c r="D103" s="6" t="s">
        <v>501</v>
      </c>
      <c r="E103" s="53" t="s">
        <v>663</v>
      </c>
      <c r="F103" s="5">
        <v>6</v>
      </c>
      <c r="G103" s="68" t="s">
        <v>664</v>
      </c>
      <c r="H103" s="63"/>
    </row>
    <row r="105" spans="1:14">
      <c r="A105" s="58">
        <v>1</v>
      </c>
      <c r="B105" s="56" t="s">
        <v>185</v>
      </c>
      <c r="C105" t="s">
        <v>186</v>
      </c>
      <c r="D105" t="s">
        <v>187</v>
      </c>
      <c r="E105" s="7" t="s">
        <v>537</v>
      </c>
      <c r="F105" s="1">
        <v>540</v>
      </c>
      <c r="G105" s="1">
        <v>531</v>
      </c>
      <c r="H105" s="62">
        <f t="shared" ref="H105:H111" si="5">AVERAGE(F105:G105)</f>
        <v>535.5</v>
      </c>
      <c r="L105" s="1"/>
      <c r="M105" s="1"/>
      <c r="N105" s="1"/>
    </row>
    <row r="106" spans="1:14">
      <c r="A106" s="58">
        <v>2</v>
      </c>
      <c r="B106" s="56" t="s">
        <v>188</v>
      </c>
      <c r="C106" t="s">
        <v>189</v>
      </c>
      <c r="D106" t="s">
        <v>101</v>
      </c>
      <c r="E106" s="7" t="s">
        <v>543</v>
      </c>
      <c r="F106" s="1">
        <v>489</v>
      </c>
      <c r="G106" s="1">
        <v>484</v>
      </c>
      <c r="H106" s="62">
        <f t="shared" si="5"/>
        <v>486.5</v>
      </c>
      <c r="L106" s="1"/>
      <c r="M106" s="1"/>
      <c r="N106" s="1"/>
    </row>
    <row r="107" spans="1:14">
      <c r="A107" s="58">
        <v>3</v>
      </c>
      <c r="B107" s="56" t="s">
        <v>190</v>
      </c>
      <c r="C107" t="s">
        <v>73</v>
      </c>
      <c r="D107" t="s">
        <v>191</v>
      </c>
      <c r="E107" s="7" t="s">
        <v>512</v>
      </c>
      <c r="F107" s="1">
        <v>489</v>
      </c>
      <c r="G107" s="1">
        <v>473</v>
      </c>
      <c r="H107" s="62">
        <f t="shared" si="5"/>
        <v>481</v>
      </c>
      <c r="L107" s="1"/>
      <c r="M107" s="1"/>
      <c r="N107" s="1"/>
    </row>
    <row r="108" spans="1:14">
      <c r="A108" s="58">
        <v>4</v>
      </c>
      <c r="B108" s="56" t="s">
        <v>194</v>
      </c>
      <c r="C108" t="s">
        <v>195</v>
      </c>
      <c r="D108" t="s">
        <v>116</v>
      </c>
      <c r="E108" s="7" t="s">
        <v>524</v>
      </c>
      <c r="F108" s="1">
        <v>477</v>
      </c>
      <c r="G108" s="1">
        <v>468</v>
      </c>
      <c r="H108" s="62">
        <f t="shared" si="5"/>
        <v>472.5</v>
      </c>
      <c r="L108" s="1"/>
      <c r="M108" s="1"/>
      <c r="N108" s="1"/>
    </row>
    <row r="109" spans="1:14">
      <c r="A109" s="58">
        <v>5</v>
      </c>
      <c r="B109" s="56" t="s">
        <v>544</v>
      </c>
      <c r="C109" t="s">
        <v>545</v>
      </c>
      <c r="D109" t="s">
        <v>68</v>
      </c>
      <c r="E109" s="7" t="s">
        <v>520</v>
      </c>
      <c r="F109" s="1">
        <v>476</v>
      </c>
      <c r="G109" s="1">
        <v>442</v>
      </c>
      <c r="H109" s="62">
        <f t="shared" si="5"/>
        <v>459</v>
      </c>
      <c r="L109" s="1"/>
      <c r="M109" s="1"/>
      <c r="N109" s="1"/>
    </row>
    <row r="110" spans="1:14">
      <c r="A110" s="58">
        <v>6</v>
      </c>
      <c r="B110" s="56" t="s">
        <v>196</v>
      </c>
      <c r="C110" t="s">
        <v>197</v>
      </c>
      <c r="D110" t="s">
        <v>198</v>
      </c>
      <c r="E110" s="7" t="s">
        <v>516</v>
      </c>
      <c r="F110" s="1">
        <v>292</v>
      </c>
      <c r="G110" s="1">
        <v>191</v>
      </c>
      <c r="H110" s="62">
        <f t="shared" si="5"/>
        <v>241.5</v>
      </c>
      <c r="L110" s="1"/>
      <c r="M110" s="1"/>
      <c r="N110" s="1"/>
    </row>
    <row r="111" spans="1:14">
      <c r="A111" s="1">
        <v>7</v>
      </c>
      <c r="B111" s="56" t="s">
        <v>192</v>
      </c>
      <c r="C111" t="s">
        <v>193</v>
      </c>
      <c r="D111" t="s">
        <v>119</v>
      </c>
      <c r="E111" s="7" t="s">
        <v>521</v>
      </c>
      <c r="F111" s="1">
        <v>458</v>
      </c>
      <c r="G111" s="1">
        <v>0</v>
      </c>
      <c r="H111" s="62">
        <f t="shared" si="5"/>
        <v>229</v>
      </c>
      <c r="L111" s="1"/>
      <c r="M111" s="1"/>
      <c r="N111" s="1"/>
    </row>
    <row r="113" spans="1:14" s="6" customFormat="1" ht="18.75">
      <c r="A113" s="5"/>
      <c r="B113" s="55"/>
      <c r="C113" s="5" t="s">
        <v>495</v>
      </c>
      <c r="D113" s="6" t="s">
        <v>501</v>
      </c>
      <c r="E113" s="53" t="s">
        <v>663</v>
      </c>
      <c r="F113" s="5">
        <v>8</v>
      </c>
      <c r="G113" s="68" t="s">
        <v>665</v>
      </c>
      <c r="H113" s="63"/>
    </row>
    <row r="115" spans="1:14">
      <c r="A115" s="58">
        <v>1</v>
      </c>
      <c r="B115" s="56" t="s">
        <v>199</v>
      </c>
      <c r="C115" t="s">
        <v>200</v>
      </c>
      <c r="D115" t="s">
        <v>201</v>
      </c>
      <c r="E115" s="7" t="s">
        <v>522</v>
      </c>
      <c r="F115" s="1">
        <v>549</v>
      </c>
      <c r="G115" s="1">
        <v>547</v>
      </c>
      <c r="H115" s="62">
        <f t="shared" ref="H115:H122" si="6">AVERAGE(F115:G115)</f>
        <v>548</v>
      </c>
    </row>
    <row r="116" spans="1:14">
      <c r="A116" s="58">
        <v>2</v>
      </c>
      <c r="B116" s="56" t="s">
        <v>641</v>
      </c>
      <c r="C116" t="s">
        <v>642</v>
      </c>
      <c r="D116" t="s">
        <v>643</v>
      </c>
      <c r="E116" s="7" t="s">
        <v>518</v>
      </c>
      <c r="F116" s="1">
        <v>507</v>
      </c>
      <c r="G116" s="1">
        <v>498</v>
      </c>
      <c r="H116" s="62">
        <f t="shared" si="6"/>
        <v>502.5</v>
      </c>
      <c r="L116" s="1"/>
      <c r="M116" s="1"/>
      <c r="N116" s="1"/>
    </row>
    <row r="117" spans="1:14">
      <c r="A117" s="58">
        <v>3</v>
      </c>
      <c r="B117" s="56" t="s">
        <v>202</v>
      </c>
      <c r="C117" t="s">
        <v>203</v>
      </c>
      <c r="D117" t="s">
        <v>204</v>
      </c>
      <c r="E117" s="7" t="s">
        <v>521</v>
      </c>
      <c r="F117" s="1">
        <v>494</v>
      </c>
      <c r="G117" s="1">
        <v>484</v>
      </c>
      <c r="H117" s="62">
        <f t="shared" si="6"/>
        <v>489</v>
      </c>
      <c r="L117" s="1"/>
      <c r="M117" s="1"/>
      <c r="N117" s="1"/>
    </row>
    <row r="118" spans="1:14">
      <c r="A118" s="58">
        <v>4</v>
      </c>
      <c r="B118" s="56" t="s">
        <v>205</v>
      </c>
      <c r="C118" t="s">
        <v>206</v>
      </c>
      <c r="D118" t="s">
        <v>207</v>
      </c>
      <c r="E118" s="7" t="s">
        <v>517</v>
      </c>
      <c r="F118" s="1">
        <v>479</v>
      </c>
      <c r="G118" s="1">
        <v>462</v>
      </c>
      <c r="H118" s="62">
        <f t="shared" si="6"/>
        <v>470.5</v>
      </c>
      <c r="L118" s="1"/>
      <c r="M118" s="1"/>
      <c r="N118" s="1"/>
    </row>
    <row r="119" spans="1:14">
      <c r="A119" s="58">
        <v>5</v>
      </c>
      <c r="B119" s="56" t="s">
        <v>211</v>
      </c>
      <c r="C119" t="s">
        <v>212</v>
      </c>
      <c r="D119" t="s">
        <v>213</v>
      </c>
      <c r="E119" s="7" t="s">
        <v>543</v>
      </c>
      <c r="F119" s="1">
        <v>474</v>
      </c>
      <c r="G119" s="1">
        <v>429</v>
      </c>
      <c r="H119" s="62">
        <f t="shared" si="6"/>
        <v>451.5</v>
      </c>
      <c r="L119" s="1"/>
      <c r="M119" s="1"/>
      <c r="N119" s="1"/>
    </row>
    <row r="120" spans="1:14">
      <c r="A120" s="58">
        <v>6</v>
      </c>
      <c r="B120" s="56" t="s">
        <v>208</v>
      </c>
      <c r="C120" t="s">
        <v>209</v>
      </c>
      <c r="D120" t="s">
        <v>210</v>
      </c>
      <c r="E120" s="7" t="s">
        <v>521</v>
      </c>
      <c r="F120" s="1">
        <v>465</v>
      </c>
      <c r="G120" s="1">
        <v>435</v>
      </c>
      <c r="H120" s="62">
        <f t="shared" si="6"/>
        <v>450</v>
      </c>
      <c r="L120" s="1"/>
      <c r="M120" s="1"/>
      <c r="N120" s="1"/>
    </row>
    <row r="121" spans="1:14">
      <c r="A121" s="58">
        <v>7</v>
      </c>
      <c r="B121" s="56" t="s">
        <v>546</v>
      </c>
      <c r="C121" t="s">
        <v>547</v>
      </c>
      <c r="D121" t="s">
        <v>86</v>
      </c>
      <c r="E121" s="7" t="s">
        <v>516</v>
      </c>
      <c r="F121" s="1">
        <v>413</v>
      </c>
      <c r="G121" s="1">
        <v>379</v>
      </c>
      <c r="H121" s="62">
        <f t="shared" si="6"/>
        <v>396</v>
      </c>
      <c r="L121" s="1"/>
      <c r="M121" s="1"/>
      <c r="N121" s="1"/>
    </row>
    <row r="122" spans="1:14">
      <c r="A122" s="58">
        <v>8</v>
      </c>
      <c r="B122" s="56" t="s">
        <v>214</v>
      </c>
      <c r="C122" t="s">
        <v>215</v>
      </c>
      <c r="D122" t="s">
        <v>216</v>
      </c>
      <c r="E122" s="7" t="s">
        <v>520</v>
      </c>
      <c r="F122" s="1">
        <v>404</v>
      </c>
      <c r="G122" s="1">
        <v>290</v>
      </c>
      <c r="H122" s="62">
        <f t="shared" si="6"/>
        <v>347</v>
      </c>
      <c r="L122" s="1"/>
      <c r="M122" s="1"/>
      <c r="N122" s="1"/>
    </row>
    <row r="124" spans="1:14" s="6" customFormat="1" ht="18.75">
      <c r="A124" s="5"/>
      <c r="B124" s="55"/>
      <c r="C124" s="5" t="s">
        <v>496</v>
      </c>
      <c r="D124" s="6" t="s">
        <v>501</v>
      </c>
      <c r="E124" s="53" t="s">
        <v>663</v>
      </c>
      <c r="F124" s="5">
        <v>14</v>
      </c>
      <c r="G124" s="68" t="s">
        <v>665</v>
      </c>
      <c r="H124" s="63"/>
    </row>
    <row r="126" spans="1:14">
      <c r="A126" s="58">
        <v>1</v>
      </c>
      <c r="B126" s="56" t="s">
        <v>217</v>
      </c>
      <c r="C126" t="s">
        <v>218</v>
      </c>
      <c r="D126" t="s">
        <v>68</v>
      </c>
      <c r="E126" s="7" t="s">
        <v>512</v>
      </c>
      <c r="F126" s="1">
        <v>560</v>
      </c>
      <c r="G126" s="1">
        <v>558</v>
      </c>
      <c r="H126" s="62">
        <f t="shared" ref="H126:H142" si="7">AVERAGE(F126:G126)</f>
        <v>559</v>
      </c>
      <c r="L126" s="1"/>
      <c r="M126" s="1"/>
      <c r="N126" s="1"/>
    </row>
    <row r="127" spans="1:14">
      <c r="A127" s="58">
        <v>2</v>
      </c>
      <c r="B127" s="56" t="s">
        <v>551</v>
      </c>
      <c r="C127" t="s">
        <v>552</v>
      </c>
      <c r="D127" t="s">
        <v>553</v>
      </c>
      <c r="E127" s="7" t="s">
        <v>523</v>
      </c>
      <c r="F127" s="1">
        <v>541</v>
      </c>
      <c r="G127" s="1">
        <v>535</v>
      </c>
      <c r="H127" s="62">
        <f t="shared" si="7"/>
        <v>538</v>
      </c>
      <c r="L127" s="1"/>
      <c r="M127" s="1"/>
      <c r="N127" s="1"/>
    </row>
    <row r="128" spans="1:14">
      <c r="A128" s="58">
        <v>3</v>
      </c>
      <c r="B128" s="56" t="s">
        <v>219</v>
      </c>
      <c r="C128" t="s">
        <v>220</v>
      </c>
      <c r="D128" t="s">
        <v>221</v>
      </c>
      <c r="E128" s="7" t="s">
        <v>522</v>
      </c>
      <c r="F128" s="1">
        <v>538</v>
      </c>
      <c r="G128" s="1">
        <v>524</v>
      </c>
      <c r="H128" s="62">
        <f t="shared" si="7"/>
        <v>531</v>
      </c>
      <c r="L128" s="1"/>
      <c r="M128" s="1"/>
      <c r="N128" s="1"/>
    </row>
    <row r="129" spans="1:14">
      <c r="A129" s="58">
        <v>4</v>
      </c>
      <c r="B129" s="56" t="s">
        <v>224</v>
      </c>
      <c r="C129" t="s">
        <v>225</v>
      </c>
      <c r="D129" t="s">
        <v>28</v>
      </c>
      <c r="E129" s="7" t="s">
        <v>512</v>
      </c>
      <c r="F129" s="1">
        <v>529</v>
      </c>
      <c r="G129" s="1">
        <v>521</v>
      </c>
      <c r="H129" s="62">
        <f t="shared" si="7"/>
        <v>525</v>
      </c>
      <c r="L129" s="1"/>
      <c r="M129" s="1"/>
      <c r="N129" s="1"/>
    </row>
    <row r="130" spans="1:14">
      <c r="A130" s="58">
        <v>5</v>
      </c>
      <c r="B130" s="56" t="s">
        <v>222</v>
      </c>
      <c r="C130" t="s">
        <v>223</v>
      </c>
      <c r="D130" t="s">
        <v>119</v>
      </c>
      <c r="E130" s="7" t="s">
        <v>543</v>
      </c>
      <c r="F130" s="1">
        <v>526</v>
      </c>
      <c r="G130" s="1">
        <v>524</v>
      </c>
      <c r="H130" s="62">
        <f t="shared" si="7"/>
        <v>525</v>
      </c>
      <c r="L130" s="1"/>
      <c r="M130" s="1"/>
      <c r="N130" s="1"/>
    </row>
    <row r="131" spans="1:14">
      <c r="A131" s="58">
        <v>6</v>
      </c>
      <c r="B131" s="56" t="s">
        <v>231</v>
      </c>
      <c r="C131" t="s">
        <v>232</v>
      </c>
      <c r="D131" t="s">
        <v>233</v>
      </c>
      <c r="E131" s="7" t="s">
        <v>537</v>
      </c>
      <c r="F131" s="1">
        <v>527</v>
      </c>
      <c r="G131" s="1">
        <v>523</v>
      </c>
      <c r="H131" s="62">
        <f t="shared" si="7"/>
        <v>525</v>
      </c>
      <c r="L131" s="1"/>
      <c r="M131" s="1"/>
      <c r="N131" s="1"/>
    </row>
    <row r="132" spans="1:14">
      <c r="A132" s="58">
        <v>7</v>
      </c>
      <c r="B132" s="56" t="s">
        <v>226</v>
      </c>
      <c r="C132" t="s">
        <v>227</v>
      </c>
      <c r="D132" t="s">
        <v>145</v>
      </c>
      <c r="E132" s="7" t="s">
        <v>511</v>
      </c>
      <c r="F132" s="1">
        <v>524</v>
      </c>
      <c r="G132" s="1">
        <v>511</v>
      </c>
      <c r="H132" s="62">
        <f t="shared" si="7"/>
        <v>517.5</v>
      </c>
      <c r="L132" s="1"/>
      <c r="M132" s="1"/>
      <c r="N132" s="1"/>
    </row>
    <row r="133" spans="1:14">
      <c r="A133" s="58">
        <v>8</v>
      </c>
      <c r="B133" s="56" t="s">
        <v>228</v>
      </c>
      <c r="C133" t="s">
        <v>229</v>
      </c>
      <c r="D133" t="s">
        <v>230</v>
      </c>
      <c r="E133" s="7" t="s">
        <v>543</v>
      </c>
      <c r="F133" s="1">
        <v>518</v>
      </c>
      <c r="G133" s="1">
        <v>509</v>
      </c>
      <c r="H133" s="62">
        <f t="shared" si="7"/>
        <v>513.5</v>
      </c>
      <c r="L133" s="1"/>
      <c r="M133" s="1"/>
      <c r="N133" s="1"/>
    </row>
    <row r="134" spans="1:14">
      <c r="A134" s="58">
        <v>9</v>
      </c>
      <c r="B134" s="56" t="s">
        <v>234</v>
      </c>
      <c r="C134" t="s">
        <v>235</v>
      </c>
      <c r="D134" t="s">
        <v>236</v>
      </c>
      <c r="E134" s="7" t="s">
        <v>518</v>
      </c>
      <c r="F134" s="1">
        <v>498</v>
      </c>
      <c r="G134" s="1">
        <v>490</v>
      </c>
      <c r="H134" s="62">
        <f t="shared" si="7"/>
        <v>494</v>
      </c>
      <c r="L134" s="1"/>
      <c r="M134" s="1"/>
      <c r="N134" s="1"/>
    </row>
    <row r="135" spans="1:14">
      <c r="A135" s="58">
        <v>10</v>
      </c>
      <c r="B135" s="56" t="s">
        <v>237</v>
      </c>
      <c r="C135" t="s">
        <v>65</v>
      </c>
      <c r="D135" t="s">
        <v>238</v>
      </c>
      <c r="E135" s="7" t="s">
        <v>521</v>
      </c>
      <c r="F135" s="1">
        <v>494</v>
      </c>
      <c r="G135" s="1">
        <v>494</v>
      </c>
      <c r="H135" s="62">
        <f t="shared" si="7"/>
        <v>494</v>
      </c>
      <c r="L135" s="1"/>
      <c r="M135" s="1"/>
      <c r="N135" s="1"/>
    </row>
    <row r="136" spans="1:14">
      <c r="A136" s="58">
        <v>11</v>
      </c>
      <c r="B136" s="56" t="s">
        <v>239</v>
      </c>
      <c r="C136" t="s">
        <v>240</v>
      </c>
      <c r="D136" t="s">
        <v>241</v>
      </c>
      <c r="E136" s="7" t="s">
        <v>543</v>
      </c>
      <c r="F136" s="1">
        <v>498</v>
      </c>
      <c r="G136" s="1">
        <v>462</v>
      </c>
      <c r="H136" s="62">
        <f t="shared" si="7"/>
        <v>480</v>
      </c>
      <c r="L136" s="1"/>
      <c r="M136" s="1"/>
      <c r="N136" s="1"/>
    </row>
    <row r="137" spans="1:14">
      <c r="A137" s="58">
        <v>12</v>
      </c>
      <c r="B137" s="56" t="s">
        <v>242</v>
      </c>
      <c r="C137" t="s">
        <v>243</v>
      </c>
      <c r="D137" t="s">
        <v>244</v>
      </c>
      <c r="E137" s="7" t="s">
        <v>510</v>
      </c>
      <c r="F137" s="1">
        <v>449</v>
      </c>
      <c r="G137" s="1">
        <v>448</v>
      </c>
      <c r="H137" s="62">
        <f t="shared" si="7"/>
        <v>448.5</v>
      </c>
    </row>
    <row r="138" spans="1:14">
      <c r="A138" s="58">
        <v>13</v>
      </c>
      <c r="B138" s="56" t="s">
        <v>245</v>
      </c>
      <c r="C138" t="s">
        <v>54</v>
      </c>
      <c r="D138" t="s">
        <v>246</v>
      </c>
      <c r="E138" s="7" t="s">
        <v>543</v>
      </c>
      <c r="F138" s="1">
        <v>451</v>
      </c>
      <c r="G138" s="1">
        <v>348</v>
      </c>
      <c r="H138" s="62">
        <f t="shared" si="7"/>
        <v>399.5</v>
      </c>
      <c r="L138" s="1"/>
      <c r="M138" s="1"/>
      <c r="N138" s="1"/>
    </row>
    <row r="139" spans="1:14">
      <c r="A139" s="58">
        <v>14</v>
      </c>
      <c r="B139" s="56" t="s">
        <v>548</v>
      </c>
      <c r="C139" t="s">
        <v>549</v>
      </c>
      <c r="D139" t="s">
        <v>550</v>
      </c>
      <c r="E139" s="7" t="s">
        <v>536</v>
      </c>
      <c r="F139" s="1">
        <v>546</v>
      </c>
      <c r="G139" s="1">
        <v>0</v>
      </c>
      <c r="H139" s="62">
        <f t="shared" si="7"/>
        <v>273</v>
      </c>
      <c r="L139" s="1"/>
      <c r="M139" s="1"/>
      <c r="N139" s="1"/>
    </row>
    <row r="140" spans="1:14">
      <c r="A140" s="1">
        <v>15</v>
      </c>
      <c r="B140" s="56" t="s">
        <v>554</v>
      </c>
      <c r="C140" t="s">
        <v>545</v>
      </c>
      <c r="D140" t="s">
        <v>555</v>
      </c>
      <c r="E140" s="7" t="s">
        <v>520</v>
      </c>
      <c r="F140" s="1">
        <v>529</v>
      </c>
      <c r="G140" s="1">
        <v>0</v>
      </c>
      <c r="H140" s="62">
        <f t="shared" si="7"/>
        <v>264.5</v>
      </c>
      <c r="L140" s="1"/>
      <c r="M140" s="1"/>
      <c r="N140" s="1"/>
    </row>
    <row r="141" spans="1:14">
      <c r="A141" s="1">
        <v>16</v>
      </c>
      <c r="B141" s="56" t="s">
        <v>655</v>
      </c>
      <c r="C141" t="s">
        <v>656</v>
      </c>
      <c r="D141" t="s">
        <v>233</v>
      </c>
      <c r="E141" s="7" t="s">
        <v>516</v>
      </c>
      <c r="F141" s="1">
        <v>449</v>
      </c>
      <c r="G141" s="1">
        <v>0</v>
      </c>
      <c r="H141" s="62">
        <f t="shared" si="7"/>
        <v>224.5</v>
      </c>
      <c r="L141" s="1"/>
      <c r="M141" s="1"/>
      <c r="N141" s="1"/>
    </row>
    <row r="142" spans="1:14">
      <c r="B142" s="56" t="s">
        <v>556</v>
      </c>
      <c r="C142" t="s">
        <v>557</v>
      </c>
      <c r="D142" t="s">
        <v>558</v>
      </c>
      <c r="E142" s="7" t="s">
        <v>543</v>
      </c>
      <c r="F142" s="1">
        <v>429</v>
      </c>
      <c r="G142" s="1">
        <v>0</v>
      </c>
      <c r="H142" s="62">
        <f t="shared" si="7"/>
        <v>214.5</v>
      </c>
      <c r="L142" s="1"/>
      <c r="M142" s="1"/>
      <c r="N142" s="1"/>
    </row>
    <row r="144" spans="1:14" s="6" customFormat="1" ht="18.75">
      <c r="A144" s="5"/>
      <c r="B144" s="55"/>
      <c r="C144" s="5" t="s">
        <v>497</v>
      </c>
      <c r="D144" s="6" t="s">
        <v>501</v>
      </c>
      <c r="E144" s="53" t="s">
        <v>663</v>
      </c>
      <c r="F144" s="5">
        <v>16</v>
      </c>
      <c r="G144" s="68" t="s">
        <v>665</v>
      </c>
      <c r="H144" s="63"/>
    </row>
    <row r="146" spans="1:14">
      <c r="A146" s="58">
        <v>1</v>
      </c>
      <c r="B146" s="56" t="s">
        <v>247</v>
      </c>
      <c r="C146" t="s">
        <v>248</v>
      </c>
      <c r="D146" t="s">
        <v>249</v>
      </c>
      <c r="E146" s="7" t="s">
        <v>518</v>
      </c>
      <c r="F146" s="1">
        <v>527</v>
      </c>
      <c r="G146" s="1">
        <v>524</v>
      </c>
      <c r="H146" s="62">
        <f t="shared" ref="H146:H162" si="8">AVERAGE(F146:G146)</f>
        <v>525.5</v>
      </c>
      <c r="L146" s="1"/>
      <c r="M146" s="1"/>
      <c r="N146" s="1"/>
    </row>
    <row r="147" spans="1:14">
      <c r="A147" s="58">
        <v>2</v>
      </c>
      <c r="B147" s="56" t="s">
        <v>256</v>
      </c>
      <c r="C147" t="s">
        <v>257</v>
      </c>
      <c r="D147" t="s">
        <v>258</v>
      </c>
      <c r="E147" s="7" t="s">
        <v>515</v>
      </c>
      <c r="F147" s="1">
        <v>523</v>
      </c>
      <c r="G147" s="1">
        <v>517</v>
      </c>
      <c r="H147" s="62">
        <f t="shared" si="8"/>
        <v>520</v>
      </c>
      <c r="L147" s="1"/>
      <c r="M147" s="1"/>
      <c r="N147" s="1"/>
    </row>
    <row r="148" spans="1:14">
      <c r="A148" s="58">
        <v>3</v>
      </c>
      <c r="B148" s="56" t="s">
        <v>250</v>
      </c>
      <c r="C148" t="s">
        <v>251</v>
      </c>
      <c r="D148" t="s">
        <v>252</v>
      </c>
      <c r="E148" s="7" t="s">
        <v>518</v>
      </c>
      <c r="F148" s="1">
        <v>523</v>
      </c>
      <c r="G148" s="1">
        <v>517</v>
      </c>
      <c r="H148" s="62">
        <f t="shared" si="8"/>
        <v>520</v>
      </c>
      <c r="L148" s="1"/>
      <c r="M148" s="1"/>
      <c r="N148" s="1"/>
    </row>
    <row r="149" spans="1:14">
      <c r="A149" s="58">
        <v>4</v>
      </c>
      <c r="B149" s="56" t="s">
        <v>265</v>
      </c>
      <c r="C149" t="s">
        <v>266</v>
      </c>
      <c r="D149" t="s">
        <v>267</v>
      </c>
      <c r="E149" s="7" t="s">
        <v>516</v>
      </c>
      <c r="F149" s="1">
        <v>511</v>
      </c>
      <c r="G149" s="1">
        <v>495</v>
      </c>
      <c r="H149" s="62">
        <f t="shared" si="8"/>
        <v>503</v>
      </c>
      <c r="L149" s="1"/>
      <c r="M149" s="1"/>
      <c r="N149" s="1"/>
    </row>
    <row r="150" spans="1:14">
      <c r="A150" s="58">
        <v>5</v>
      </c>
      <c r="B150" s="56" t="s">
        <v>253</v>
      </c>
      <c r="C150" t="s">
        <v>254</v>
      </c>
      <c r="D150" t="s">
        <v>255</v>
      </c>
      <c r="E150" s="7" t="s">
        <v>522</v>
      </c>
      <c r="F150" s="1">
        <v>511</v>
      </c>
      <c r="G150" s="1">
        <v>495</v>
      </c>
      <c r="H150" s="62">
        <f t="shared" si="8"/>
        <v>503</v>
      </c>
      <c r="L150" s="1"/>
      <c r="M150" s="1"/>
      <c r="N150" s="1"/>
    </row>
    <row r="151" spans="1:14">
      <c r="A151" s="58">
        <v>6</v>
      </c>
      <c r="B151" s="56" t="s">
        <v>262</v>
      </c>
      <c r="C151" t="s">
        <v>263</v>
      </c>
      <c r="D151" t="s">
        <v>264</v>
      </c>
      <c r="E151" s="7" t="s">
        <v>543</v>
      </c>
      <c r="F151" s="1">
        <v>501</v>
      </c>
      <c r="G151" s="1">
        <v>486</v>
      </c>
      <c r="H151" s="62">
        <f t="shared" si="8"/>
        <v>493.5</v>
      </c>
      <c r="L151" s="1"/>
      <c r="M151" s="1"/>
      <c r="N151" s="1"/>
    </row>
    <row r="152" spans="1:14">
      <c r="A152" s="58">
        <v>7</v>
      </c>
      <c r="B152" s="56" t="s">
        <v>259</v>
      </c>
      <c r="C152" t="s">
        <v>260</v>
      </c>
      <c r="D152" t="s">
        <v>261</v>
      </c>
      <c r="E152" s="7" t="s">
        <v>516</v>
      </c>
      <c r="F152" s="1">
        <v>497</v>
      </c>
      <c r="G152" s="1">
        <v>487</v>
      </c>
      <c r="H152" s="62">
        <f t="shared" si="8"/>
        <v>492</v>
      </c>
    </row>
    <row r="153" spans="1:14">
      <c r="A153" s="58">
        <v>8</v>
      </c>
      <c r="B153" s="56" t="s">
        <v>270</v>
      </c>
      <c r="C153" t="s">
        <v>197</v>
      </c>
      <c r="D153" t="s">
        <v>271</v>
      </c>
      <c r="E153" s="7" t="s">
        <v>516</v>
      </c>
      <c r="F153" s="1">
        <v>487</v>
      </c>
      <c r="G153" s="1">
        <v>460</v>
      </c>
      <c r="H153" s="62">
        <f t="shared" si="8"/>
        <v>473.5</v>
      </c>
      <c r="L153" s="1"/>
      <c r="M153" s="1"/>
      <c r="N153" s="1"/>
    </row>
    <row r="154" spans="1:14">
      <c r="A154" s="58">
        <v>9</v>
      </c>
      <c r="B154" s="56" t="s">
        <v>268</v>
      </c>
      <c r="C154" t="s">
        <v>269</v>
      </c>
      <c r="D154" t="s">
        <v>252</v>
      </c>
      <c r="E154" s="7" t="s">
        <v>518</v>
      </c>
      <c r="F154" s="1">
        <v>471</v>
      </c>
      <c r="G154" s="1">
        <v>467</v>
      </c>
      <c r="H154" s="62">
        <f t="shared" si="8"/>
        <v>469</v>
      </c>
      <c r="L154" s="1"/>
      <c r="M154" s="1"/>
      <c r="N154" s="1"/>
    </row>
    <row r="155" spans="1:14">
      <c r="A155" s="58">
        <v>10</v>
      </c>
      <c r="B155" s="56" t="s">
        <v>272</v>
      </c>
      <c r="C155" t="s">
        <v>273</v>
      </c>
      <c r="D155" t="s">
        <v>274</v>
      </c>
      <c r="E155" s="7" t="s">
        <v>510</v>
      </c>
      <c r="F155" s="1">
        <v>453</v>
      </c>
      <c r="G155" s="1">
        <v>438</v>
      </c>
      <c r="H155" s="62">
        <f t="shared" si="8"/>
        <v>445.5</v>
      </c>
      <c r="L155" s="1"/>
      <c r="M155" s="1"/>
      <c r="N155" s="1"/>
    </row>
    <row r="156" spans="1:14">
      <c r="A156" s="58">
        <v>11</v>
      </c>
      <c r="B156" s="56" t="s">
        <v>275</v>
      </c>
      <c r="C156" t="s">
        <v>276</v>
      </c>
      <c r="D156" t="s">
        <v>277</v>
      </c>
      <c r="E156" s="7" t="s">
        <v>515</v>
      </c>
      <c r="F156" s="1">
        <v>429</v>
      </c>
      <c r="G156" s="1">
        <v>427</v>
      </c>
      <c r="H156" s="62">
        <f t="shared" si="8"/>
        <v>428</v>
      </c>
      <c r="L156" s="1"/>
      <c r="M156" s="1"/>
      <c r="N156" s="1"/>
    </row>
    <row r="157" spans="1:14">
      <c r="A157" s="58">
        <v>12</v>
      </c>
      <c r="B157" s="56" t="s">
        <v>281</v>
      </c>
      <c r="C157" t="s">
        <v>282</v>
      </c>
      <c r="D157" t="s">
        <v>283</v>
      </c>
      <c r="E157" s="7" t="s">
        <v>510</v>
      </c>
      <c r="F157" s="1">
        <v>409</v>
      </c>
      <c r="G157" s="1">
        <v>404</v>
      </c>
      <c r="H157" s="62">
        <f t="shared" si="8"/>
        <v>406.5</v>
      </c>
      <c r="L157" s="1"/>
      <c r="M157" s="1"/>
      <c r="N157" s="1"/>
    </row>
    <row r="158" spans="1:14">
      <c r="A158" s="58">
        <v>13</v>
      </c>
      <c r="B158" s="56" t="s">
        <v>284</v>
      </c>
      <c r="C158" t="s">
        <v>147</v>
      </c>
      <c r="D158" t="s">
        <v>261</v>
      </c>
      <c r="E158" s="7" t="s">
        <v>520</v>
      </c>
      <c r="F158" s="1">
        <v>411</v>
      </c>
      <c r="G158" s="1">
        <v>399</v>
      </c>
      <c r="H158" s="62">
        <f t="shared" si="8"/>
        <v>405</v>
      </c>
      <c r="L158" s="1"/>
      <c r="M158" s="1"/>
      <c r="N158" s="1"/>
    </row>
    <row r="159" spans="1:14">
      <c r="A159" s="58">
        <v>14</v>
      </c>
      <c r="B159" s="56" t="s">
        <v>288</v>
      </c>
      <c r="C159" t="s">
        <v>289</v>
      </c>
      <c r="D159" t="s">
        <v>290</v>
      </c>
      <c r="E159" s="7" t="s">
        <v>521</v>
      </c>
      <c r="F159" s="1">
        <v>370</v>
      </c>
      <c r="G159" s="1">
        <v>361</v>
      </c>
      <c r="H159" s="62">
        <f t="shared" si="8"/>
        <v>365.5</v>
      </c>
      <c r="L159" s="1"/>
      <c r="M159" s="1"/>
      <c r="N159" s="1"/>
    </row>
    <row r="160" spans="1:14">
      <c r="A160" s="58">
        <v>15</v>
      </c>
      <c r="B160" s="56" t="s">
        <v>278</v>
      </c>
      <c r="C160" t="s">
        <v>279</v>
      </c>
      <c r="D160" t="s">
        <v>280</v>
      </c>
      <c r="E160" s="7" t="s">
        <v>517</v>
      </c>
      <c r="F160" s="1">
        <v>409</v>
      </c>
      <c r="G160" s="1">
        <v>0</v>
      </c>
      <c r="H160" s="62">
        <f t="shared" si="8"/>
        <v>204.5</v>
      </c>
      <c r="L160" s="1"/>
      <c r="M160" s="1"/>
      <c r="N160" s="1"/>
    </row>
    <row r="161" spans="1:14">
      <c r="A161" s="58">
        <v>16</v>
      </c>
      <c r="B161" s="56" t="s">
        <v>285</v>
      </c>
      <c r="C161" t="s">
        <v>286</v>
      </c>
      <c r="D161" t="s">
        <v>287</v>
      </c>
      <c r="E161" s="7" t="s">
        <v>521</v>
      </c>
      <c r="F161" s="1">
        <v>386</v>
      </c>
      <c r="G161" s="1">
        <v>0</v>
      </c>
      <c r="H161" s="62">
        <f t="shared" si="8"/>
        <v>193</v>
      </c>
      <c r="L161" s="1"/>
      <c r="M161" s="1"/>
      <c r="N161" s="1"/>
    </row>
    <row r="162" spans="1:14">
      <c r="A162" s="1">
        <v>17</v>
      </c>
      <c r="B162" s="56" t="s">
        <v>291</v>
      </c>
      <c r="C162" t="s">
        <v>79</v>
      </c>
      <c r="D162" t="s">
        <v>292</v>
      </c>
      <c r="E162" s="7" t="s">
        <v>518</v>
      </c>
      <c r="F162" s="1">
        <v>323</v>
      </c>
      <c r="G162" s="1">
        <v>0</v>
      </c>
      <c r="H162" s="62">
        <f t="shared" si="8"/>
        <v>161.5</v>
      </c>
      <c r="L162" s="1"/>
      <c r="M162" s="1"/>
      <c r="N162" s="1"/>
    </row>
    <row r="164" spans="1:14" s="6" customFormat="1" ht="18.75">
      <c r="A164" s="5"/>
      <c r="B164" s="55"/>
      <c r="C164" s="5" t="s">
        <v>498</v>
      </c>
      <c r="D164" s="6" t="s">
        <v>501</v>
      </c>
      <c r="E164" s="53" t="s">
        <v>663</v>
      </c>
      <c r="F164" s="5">
        <v>36</v>
      </c>
      <c r="G164" s="68" t="s">
        <v>665</v>
      </c>
      <c r="H164" s="63"/>
    </row>
    <row r="166" spans="1:14">
      <c r="A166" s="58">
        <v>1</v>
      </c>
      <c r="B166" s="56" t="s">
        <v>293</v>
      </c>
      <c r="C166" t="s">
        <v>294</v>
      </c>
      <c r="D166" t="s">
        <v>295</v>
      </c>
      <c r="E166" s="7" t="s">
        <v>521</v>
      </c>
      <c r="F166" s="1">
        <v>552</v>
      </c>
      <c r="G166" s="1">
        <v>540</v>
      </c>
      <c r="H166" s="62">
        <f t="shared" ref="H166:H211" si="9">AVERAGE(F166:G166)</f>
        <v>546</v>
      </c>
      <c r="L166" s="1"/>
      <c r="M166" s="1"/>
      <c r="N166" s="1"/>
    </row>
    <row r="167" spans="1:14">
      <c r="A167" s="58">
        <v>2</v>
      </c>
      <c r="B167" s="56" t="s">
        <v>298</v>
      </c>
      <c r="C167" t="s">
        <v>299</v>
      </c>
      <c r="D167" t="s">
        <v>35</v>
      </c>
      <c r="E167" s="7" t="s">
        <v>515</v>
      </c>
      <c r="F167" s="1">
        <v>534</v>
      </c>
      <c r="G167" s="1">
        <v>527</v>
      </c>
      <c r="H167" s="62">
        <f t="shared" si="9"/>
        <v>530.5</v>
      </c>
      <c r="L167" s="1"/>
      <c r="M167" s="1"/>
      <c r="N167" s="1"/>
    </row>
    <row r="168" spans="1:14">
      <c r="A168" s="58">
        <v>3</v>
      </c>
      <c r="B168" s="56" t="s">
        <v>301</v>
      </c>
      <c r="C168" t="s">
        <v>302</v>
      </c>
      <c r="D168" t="s">
        <v>303</v>
      </c>
      <c r="E168" s="7" t="s">
        <v>511</v>
      </c>
      <c r="F168" s="1">
        <v>531</v>
      </c>
      <c r="G168" s="1">
        <v>529</v>
      </c>
      <c r="H168" s="62">
        <f t="shared" si="9"/>
        <v>530</v>
      </c>
      <c r="L168" s="1"/>
      <c r="M168" s="1"/>
      <c r="N168" s="1"/>
    </row>
    <row r="169" spans="1:14">
      <c r="A169" s="58">
        <v>4</v>
      </c>
      <c r="B169" s="56" t="s">
        <v>314</v>
      </c>
      <c r="C169" t="s">
        <v>315</v>
      </c>
      <c r="D169" t="s">
        <v>38</v>
      </c>
      <c r="E169" s="7" t="s">
        <v>518</v>
      </c>
      <c r="F169" s="1">
        <v>527</v>
      </c>
      <c r="G169" s="1">
        <v>526</v>
      </c>
      <c r="H169" s="62">
        <f t="shared" si="9"/>
        <v>526.5</v>
      </c>
      <c r="L169" s="1"/>
      <c r="M169" s="1"/>
      <c r="N169" s="1"/>
    </row>
    <row r="170" spans="1:14">
      <c r="A170" s="58">
        <v>5</v>
      </c>
      <c r="B170" s="56" t="s">
        <v>309</v>
      </c>
      <c r="C170" t="s">
        <v>310</v>
      </c>
      <c r="D170" t="s">
        <v>311</v>
      </c>
      <c r="E170" s="7" t="s">
        <v>524</v>
      </c>
      <c r="F170" s="1">
        <v>528</v>
      </c>
      <c r="G170" s="1">
        <v>522</v>
      </c>
      <c r="H170" s="62">
        <f t="shared" si="9"/>
        <v>525</v>
      </c>
      <c r="L170" s="1"/>
      <c r="M170" s="1"/>
      <c r="N170" s="1"/>
    </row>
    <row r="171" spans="1:14">
      <c r="A171" s="58">
        <v>6</v>
      </c>
      <c r="B171" s="56" t="s">
        <v>296</v>
      </c>
      <c r="C171" t="s">
        <v>297</v>
      </c>
      <c r="D171" t="s">
        <v>150</v>
      </c>
      <c r="E171" s="7" t="s">
        <v>537</v>
      </c>
      <c r="F171" s="1">
        <v>534</v>
      </c>
      <c r="G171" s="1">
        <v>514</v>
      </c>
      <c r="H171" s="62">
        <f t="shared" si="9"/>
        <v>524</v>
      </c>
      <c r="L171" s="1"/>
      <c r="M171" s="1"/>
      <c r="N171" s="1"/>
    </row>
    <row r="172" spans="1:14">
      <c r="A172" s="58">
        <v>7</v>
      </c>
      <c r="B172" s="56" t="s">
        <v>300</v>
      </c>
      <c r="C172" t="s">
        <v>230</v>
      </c>
      <c r="D172" t="s">
        <v>28</v>
      </c>
      <c r="E172" s="7" t="s">
        <v>512</v>
      </c>
      <c r="F172" s="1">
        <v>529</v>
      </c>
      <c r="G172" s="1">
        <v>516</v>
      </c>
      <c r="H172" s="62">
        <f t="shared" si="9"/>
        <v>522.5</v>
      </c>
      <c r="L172" s="1"/>
      <c r="M172" s="1"/>
      <c r="N172" s="1"/>
    </row>
    <row r="173" spans="1:14">
      <c r="A173" s="58">
        <v>8</v>
      </c>
      <c r="B173" s="56" t="s">
        <v>304</v>
      </c>
      <c r="C173" t="s">
        <v>305</v>
      </c>
      <c r="D173" t="s">
        <v>29</v>
      </c>
      <c r="E173" s="7" t="s">
        <v>510</v>
      </c>
      <c r="F173" s="1">
        <v>520</v>
      </c>
      <c r="G173" s="1">
        <v>516</v>
      </c>
      <c r="H173" s="62">
        <f t="shared" si="9"/>
        <v>518</v>
      </c>
      <c r="L173" s="1"/>
      <c r="M173" s="1"/>
      <c r="N173" s="1"/>
    </row>
    <row r="174" spans="1:14">
      <c r="A174" s="58">
        <v>9</v>
      </c>
      <c r="B174" s="56" t="s">
        <v>312</v>
      </c>
      <c r="C174" t="s">
        <v>313</v>
      </c>
      <c r="D174" t="s">
        <v>29</v>
      </c>
      <c r="E174" s="7" t="s">
        <v>523</v>
      </c>
      <c r="F174" s="1">
        <v>519</v>
      </c>
      <c r="G174" s="1">
        <v>516</v>
      </c>
      <c r="H174" s="62">
        <f t="shared" si="9"/>
        <v>517.5</v>
      </c>
      <c r="L174" s="1"/>
      <c r="M174" s="1"/>
      <c r="N174" s="1"/>
    </row>
    <row r="175" spans="1:14">
      <c r="A175" s="58">
        <v>10</v>
      </c>
      <c r="B175" s="56" t="s">
        <v>306</v>
      </c>
      <c r="C175" t="s">
        <v>307</v>
      </c>
      <c r="D175" t="s">
        <v>308</v>
      </c>
      <c r="E175" s="7" t="s">
        <v>518</v>
      </c>
      <c r="F175" s="1">
        <v>519</v>
      </c>
      <c r="G175" s="1">
        <v>514</v>
      </c>
      <c r="H175" s="62">
        <f t="shared" si="9"/>
        <v>516.5</v>
      </c>
      <c r="L175" s="1"/>
      <c r="M175" s="1"/>
      <c r="N175" s="1"/>
    </row>
    <row r="176" spans="1:14">
      <c r="A176" s="58">
        <v>11</v>
      </c>
      <c r="B176" s="56" t="s">
        <v>316</v>
      </c>
      <c r="C176" t="s">
        <v>109</v>
      </c>
      <c r="D176" t="s">
        <v>317</v>
      </c>
      <c r="E176" s="7" t="s">
        <v>515</v>
      </c>
      <c r="F176" s="1">
        <v>516</v>
      </c>
      <c r="G176" s="1">
        <v>493</v>
      </c>
      <c r="H176" s="62">
        <f t="shared" si="9"/>
        <v>504.5</v>
      </c>
      <c r="L176" s="1"/>
      <c r="M176" s="1"/>
      <c r="N176" s="1"/>
    </row>
    <row r="177" spans="1:14">
      <c r="A177" s="58">
        <v>12</v>
      </c>
      <c r="B177" s="56" t="s">
        <v>346</v>
      </c>
      <c r="C177" t="s">
        <v>347</v>
      </c>
      <c r="D177" t="s">
        <v>276</v>
      </c>
      <c r="E177" s="7" t="s">
        <v>516</v>
      </c>
      <c r="F177" s="1">
        <v>503</v>
      </c>
      <c r="G177" s="1">
        <v>501</v>
      </c>
      <c r="H177" s="62">
        <f t="shared" si="9"/>
        <v>502</v>
      </c>
      <c r="L177" s="1"/>
      <c r="M177" s="1"/>
      <c r="N177" s="1"/>
    </row>
    <row r="178" spans="1:14">
      <c r="A178" s="58">
        <v>13</v>
      </c>
      <c r="B178" s="56" t="s">
        <v>329</v>
      </c>
      <c r="C178" t="s">
        <v>330</v>
      </c>
      <c r="D178" t="s">
        <v>331</v>
      </c>
      <c r="E178" s="7" t="s">
        <v>521</v>
      </c>
      <c r="F178" s="1">
        <v>505</v>
      </c>
      <c r="G178" s="1">
        <v>493</v>
      </c>
      <c r="H178" s="62">
        <f t="shared" si="9"/>
        <v>499</v>
      </c>
      <c r="L178" s="1"/>
      <c r="M178" s="1"/>
      <c r="N178" s="1"/>
    </row>
    <row r="179" spans="1:14">
      <c r="A179" s="58">
        <v>14</v>
      </c>
      <c r="B179" s="56" t="s">
        <v>326</v>
      </c>
      <c r="C179" t="s">
        <v>327</v>
      </c>
      <c r="D179" t="s">
        <v>328</v>
      </c>
      <c r="E179" s="7" t="s">
        <v>517</v>
      </c>
      <c r="F179" s="1">
        <v>502</v>
      </c>
      <c r="G179" s="1">
        <v>494</v>
      </c>
      <c r="H179" s="62">
        <f t="shared" si="9"/>
        <v>498</v>
      </c>
      <c r="L179" s="1"/>
      <c r="M179" s="1"/>
      <c r="N179" s="1"/>
    </row>
    <row r="180" spans="1:14">
      <c r="A180" s="58">
        <v>15</v>
      </c>
      <c r="B180" s="56" t="s">
        <v>353</v>
      </c>
      <c r="C180" t="s">
        <v>354</v>
      </c>
      <c r="D180" t="s">
        <v>322</v>
      </c>
      <c r="E180" s="7" t="s">
        <v>510</v>
      </c>
      <c r="F180" s="1">
        <v>492</v>
      </c>
      <c r="G180" s="1">
        <v>492</v>
      </c>
      <c r="H180" s="62">
        <f t="shared" si="9"/>
        <v>492</v>
      </c>
      <c r="L180" s="1"/>
      <c r="M180" s="1"/>
      <c r="N180" s="1"/>
    </row>
    <row r="181" spans="1:14">
      <c r="A181" s="58">
        <v>16</v>
      </c>
      <c r="B181" s="56" t="s">
        <v>318</v>
      </c>
      <c r="C181" t="s">
        <v>227</v>
      </c>
      <c r="D181" t="s">
        <v>319</v>
      </c>
      <c r="E181" s="7" t="s">
        <v>511</v>
      </c>
      <c r="F181" s="1">
        <v>503</v>
      </c>
      <c r="G181" s="1">
        <v>481</v>
      </c>
      <c r="H181" s="62">
        <f t="shared" si="9"/>
        <v>492</v>
      </c>
      <c r="L181" s="1"/>
      <c r="M181" s="1"/>
      <c r="N181" s="1"/>
    </row>
    <row r="182" spans="1:14">
      <c r="A182" s="58">
        <v>17</v>
      </c>
      <c r="B182" s="56" t="s">
        <v>332</v>
      </c>
      <c r="C182" t="s">
        <v>333</v>
      </c>
      <c r="D182" t="s">
        <v>334</v>
      </c>
      <c r="E182" s="7" t="s">
        <v>521</v>
      </c>
      <c r="F182" s="1">
        <v>492</v>
      </c>
      <c r="G182" s="1">
        <v>489</v>
      </c>
      <c r="H182" s="62">
        <f t="shared" si="9"/>
        <v>490.5</v>
      </c>
    </row>
    <row r="183" spans="1:14">
      <c r="A183" s="58">
        <v>18</v>
      </c>
      <c r="B183" s="56" t="s">
        <v>320</v>
      </c>
      <c r="C183" t="s">
        <v>321</v>
      </c>
      <c r="D183" t="s">
        <v>322</v>
      </c>
      <c r="E183" s="7" t="s">
        <v>523</v>
      </c>
      <c r="F183" s="1">
        <v>510</v>
      </c>
      <c r="G183" s="1">
        <v>469</v>
      </c>
      <c r="H183" s="62">
        <f t="shared" si="9"/>
        <v>489.5</v>
      </c>
    </row>
    <row r="184" spans="1:14">
      <c r="A184" s="58">
        <v>19</v>
      </c>
      <c r="B184" s="56" t="s">
        <v>343</v>
      </c>
      <c r="C184" t="s">
        <v>344</v>
      </c>
      <c r="D184" t="s">
        <v>345</v>
      </c>
      <c r="E184" s="7" t="s">
        <v>522</v>
      </c>
      <c r="F184" s="1">
        <v>501</v>
      </c>
      <c r="G184" s="1">
        <v>477</v>
      </c>
      <c r="H184" s="62">
        <f t="shared" si="9"/>
        <v>489</v>
      </c>
    </row>
    <row r="185" spans="1:14">
      <c r="A185" s="58">
        <v>20</v>
      </c>
      <c r="B185" s="56" t="s">
        <v>323</v>
      </c>
      <c r="C185" t="s">
        <v>324</v>
      </c>
      <c r="D185" t="s">
        <v>325</v>
      </c>
      <c r="E185" s="7" t="s">
        <v>520</v>
      </c>
      <c r="F185" s="1">
        <v>518</v>
      </c>
      <c r="G185" s="1">
        <v>458</v>
      </c>
      <c r="H185" s="62">
        <f t="shared" si="9"/>
        <v>488</v>
      </c>
      <c r="L185" s="1"/>
      <c r="M185" s="1"/>
      <c r="N185" s="1"/>
    </row>
    <row r="186" spans="1:14">
      <c r="A186" s="58">
        <v>21</v>
      </c>
      <c r="B186" s="56" t="s">
        <v>335</v>
      </c>
      <c r="C186" t="s">
        <v>336</v>
      </c>
      <c r="D186" t="s">
        <v>337</v>
      </c>
      <c r="E186" s="7" t="s">
        <v>524</v>
      </c>
      <c r="F186" s="1">
        <v>502</v>
      </c>
      <c r="G186" s="1">
        <v>465</v>
      </c>
      <c r="H186" s="62">
        <f t="shared" si="9"/>
        <v>483.5</v>
      </c>
      <c r="L186" s="1"/>
      <c r="M186" s="1"/>
      <c r="N186" s="1"/>
    </row>
    <row r="187" spans="1:14">
      <c r="A187" s="58">
        <v>22</v>
      </c>
      <c r="B187" s="56" t="s">
        <v>350</v>
      </c>
      <c r="C187" t="s">
        <v>351</v>
      </c>
      <c r="D187" t="s">
        <v>352</v>
      </c>
      <c r="E187" s="7" t="s">
        <v>518</v>
      </c>
      <c r="F187" s="1">
        <v>486</v>
      </c>
      <c r="G187" s="1">
        <v>476</v>
      </c>
      <c r="H187" s="62">
        <f t="shared" si="9"/>
        <v>481</v>
      </c>
      <c r="L187" s="1"/>
      <c r="M187" s="1"/>
      <c r="N187" s="1"/>
    </row>
    <row r="188" spans="1:14">
      <c r="A188" s="58">
        <v>23</v>
      </c>
      <c r="B188" s="56" t="s">
        <v>341</v>
      </c>
      <c r="C188" t="s">
        <v>91</v>
      </c>
      <c r="D188" t="s">
        <v>342</v>
      </c>
      <c r="E188" s="7" t="s">
        <v>522</v>
      </c>
      <c r="F188" s="1">
        <v>475</v>
      </c>
      <c r="G188" s="1">
        <v>470</v>
      </c>
      <c r="H188" s="62">
        <f t="shared" si="9"/>
        <v>472.5</v>
      </c>
      <c r="L188" s="1"/>
      <c r="M188" s="1"/>
      <c r="N188" s="1"/>
    </row>
    <row r="189" spans="1:14">
      <c r="A189" s="58">
        <v>24</v>
      </c>
      <c r="B189" s="56" t="s">
        <v>644</v>
      </c>
      <c r="C189" t="s">
        <v>645</v>
      </c>
      <c r="D189" t="s">
        <v>45</v>
      </c>
      <c r="E189" s="7" t="s">
        <v>520</v>
      </c>
      <c r="F189" s="1">
        <v>483</v>
      </c>
      <c r="G189" s="1">
        <v>459</v>
      </c>
      <c r="H189" s="62">
        <f t="shared" si="9"/>
        <v>471</v>
      </c>
      <c r="L189" s="1"/>
      <c r="M189" s="1"/>
      <c r="N189" s="1"/>
    </row>
    <row r="190" spans="1:14">
      <c r="A190" s="58">
        <v>25</v>
      </c>
      <c r="B190" s="56" t="s">
        <v>338</v>
      </c>
      <c r="C190" t="s">
        <v>339</v>
      </c>
      <c r="D190" t="s">
        <v>340</v>
      </c>
      <c r="E190" s="7" t="s">
        <v>522</v>
      </c>
      <c r="F190" s="1">
        <v>478</v>
      </c>
      <c r="G190" s="1">
        <v>456</v>
      </c>
      <c r="H190" s="62">
        <f t="shared" si="9"/>
        <v>467</v>
      </c>
      <c r="L190" s="1"/>
      <c r="M190" s="1"/>
      <c r="N190" s="1"/>
    </row>
    <row r="191" spans="1:14">
      <c r="A191" s="58">
        <v>26</v>
      </c>
      <c r="B191" s="56" t="s">
        <v>348</v>
      </c>
      <c r="C191" t="s">
        <v>289</v>
      </c>
      <c r="D191" t="s">
        <v>349</v>
      </c>
      <c r="E191" s="7" t="s">
        <v>521</v>
      </c>
      <c r="F191" s="1">
        <v>473</v>
      </c>
      <c r="G191" s="1">
        <v>456</v>
      </c>
      <c r="H191" s="62">
        <f t="shared" si="9"/>
        <v>464.5</v>
      </c>
      <c r="L191" s="1"/>
      <c r="M191" s="1"/>
      <c r="N191" s="1"/>
    </row>
    <row r="192" spans="1:14">
      <c r="A192" s="58">
        <v>27</v>
      </c>
      <c r="B192" s="56" t="s">
        <v>355</v>
      </c>
      <c r="C192" t="s">
        <v>59</v>
      </c>
      <c r="D192" t="s">
        <v>356</v>
      </c>
      <c r="E192" s="7" t="s">
        <v>521</v>
      </c>
      <c r="F192" s="1">
        <v>471</v>
      </c>
      <c r="G192" s="1">
        <v>457</v>
      </c>
      <c r="H192" s="62">
        <f t="shared" si="9"/>
        <v>464</v>
      </c>
      <c r="L192" s="1"/>
      <c r="M192" s="1"/>
      <c r="N192" s="1"/>
    </row>
    <row r="193" spans="1:14">
      <c r="A193" s="58">
        <v>28</v>
      </c>
      <c r="B193" s="56" t="s">
        <v>371</v>
      </c>
      <c r="C193" t="s">
        <v>218</v>
      </c>
      <c r="D193" t="s">
        <v>372</v>
      </c>
      <c r="E193" s="7" t="s">
        <v>512</v>
      </c>
      <c r="F193" s="1">
        <v>461</v>
      </c>
      <c r="G193" s="1">
        <v>447</v>
      </c>
      <c r="H193" s="62">
        <f t="shared" si="9"/>
        <v>454</v>
      </c>
      <c r="L193" s="1"/>
      <c r="M193" s="1"/>
      <c r="N193" s="1"/>
    </row>
    <row r="194" spans="1:14">
      <c r="A194" s="58">
        <v>29</v>
      </c>
      <c r="B194" s="56" t="s">
        <v>559</v>
      </c>
      <c r="C194" t="s">
        <v>560</v>
      </c>
      <c r="D194" t="s">
        <v>221</v>
      </c>
      <c r="E194" s="7" t="s">
        <v>543</v>
      </c>
      <c r="F194" s="1">
        <v>459</v>
      </c>
      <c r="G194" s="1">
        <v>448</v>
      </c>
      <c r="H194" s="62">
        <f t="shared" si="9"/>
        <v>453.5</v>
      </c>
      <c r="L194" s="1"/>
      <c r="M194" s="1"/>
      <c r="N194" s="1"/>
    </row>
    <row r="195" spans="1:14">
      <c r="A195" s="58">
        <v>30</v>
      </c>
      <c r="B195" s="56" t="s">
        <v>362</v>
      </c>
      <c r="C195" t="s">
        <v>276</v>
      </c>
      <c r="D195" t="s">
        <v>303</v>
      </c>
      <c r="E195" s="7" t="s">
        <v>515</v>
      </c>
      <c r="F195" s="1">
        <v>460</v>
      </c>
      <c r="G195" s="1">
        <v>435</v>
      </c>
      <c r="H195" s="62">
        <f t="shared" si="9"/>
        <v>447.5</v>
      </c>
      <c r="L195" s="1"/>
      <c r="M195" s="1"/>
      <c r="N195" s="1"/>
    </row>
    <row r="196" spans="1:14">
      <c r="A196" s="58">
        <v>31</v>
      </c>
      <c r="B196" s="56" t="s">
        <v>363</v>
      </c>
      <c r="C196" t="s">
        <v>364</v>
      </c>
      <c r="D196" t="s">
        <v>48</v>
      </c>
      <c r="E196" s="7" t="s">
        <v>513</v>
      </c>
      <c r="F196" s="1">
        <v>446</v>
      </c>
      <c r="G196" s="1">
        <v>441</v>
      </c>
      <c r="H196" s="62">
        <f t="shared" si="9"/>
        <v>443.5</v>
      </c>
      <c r="L196" s="1"/>
      <c r="M196" s="1"/>
      <c r="N196" s="1"/>
    </row>
    <row r="197" spans="1:14">
      <c r="A197" s="58">
        <v>32</v>
      </c>
      <c r="B197" s="56" t="s">
        <v>365</v>
      </c>
      <c r="C197" t="s">
        <v>168</v>
      </c>
      <c r="D197" t="s">
        <v>366</v>
      </c>
      <c r="E197" s="7" t="s">
        <v>537</v>
      </c>
      <c r="F197" s="1">
        <v>449</v>
      </c>
      <c r="G197" s="1">
        <v>435</v>
      </c>
      <c r="H197" s="62">
        <f t="shared" si="9"/>
        <v>442</v>
      </c>
      <c r="L197" s="1"/>
      <c r="M197" s="1"/>
      <c r="N197" s="1"/>
    </row>
    <row r="198" spans="1:14">
      <c r="A198" s="58">
        <v>33</v>
      </c>
      <c r="B198" s="56" t="s">
        <v>357</v>
      </c>
      <c r="C198" t="s">
        <v>358</v>
      </c>
      <c r="D198" t="s">
        <v>295</v>
      </c>
      <c r="E198" s="7" t="s">
        <v>512</v>
      </c>
      <c r="F198" s="1">
        <v>442</v>
      </c>
      <c r="G198" s="1">
        <v>441</v>
      </c>
      <c r="H198" s="62">
        <f t="shared" si="9"/>
        <v>441.5</v>
      </c>
      <c r="L198" s="1"/>
      <c r="M198" s="1"/>
      <c r="N198" s="1"/>
    </row>
    <row r="199" spans="1:14">
      <c r="A199" s="58">
        <v>34</v>
      </c>
      <c r="B199" s="56" t="s">
        <v>373</v>
      </c>
      <c r="C199" t="s">
        <v>144</v>
      </c>
      <c r="D199" t="s">
        <v>374</v>
      </c>
      <c r="E199" s="7" t="s">
        <v>520</v>
      </c>
      <c r="F199" s="1">
        <v>441</v>
      </c>
      <c r="G199" s="1">
        <v>417</v>
      </c>
      <c r="H199" s="62">
        <f t="shared" si="9"/>
        <v>429</v>
      </c>
      <c r="L199" s="1"/>
      <c r="M199" s="1"/>
      <c r="N199" s="1"/>
    </row>
    <row r="200" spans="1:14">
      <c r="A200" s="58">
        <v>35</v>
      </c>
      <c r="B200" s="56" t="s">
        <v>369</v>
      </c>
      <c r="C200" t="s">
        <v>79</v>
      </c>
      <c r="D200" t="s">
        <v>370</v>
      </c>
      <c r="E200" s="7" t="s">
        <v>518</v>
      </c>
      <c r="F200" s="1">
        <v>431</v>
      </c>
      <c r="G200" s="1">
        <v>424</v>
      </c>
      <c r="H200" s="62">
        <f t="shared" si="9"/>
        <v>427.5</v>
      </c>
      <c r="L200" s="1"/>
      <c r="M200" s="1"/>
      <c r="N200" s="1"/>
    </row>
    <row r="201" spans="1:14">
      <c r="A201" s="58">
        <v>36</v>
      </c>
      <c r="B201" s="56" t="s">
        <v>378</v>
      </c>
      <c r="C201" t="s">
        <v>379</v>
      </c>
      <c r="D201" t="s">
        <v>319</v>
      </c>
      <c r="E201" s="7" t="s">
        <v>543</v>
      </c>
      <c r="F201" s="1">
        <v>416</v>
      </c>
      <c r="G201" s="1">
        <v>383</v>
      </c>
      <c r="H201" s="62">
        <f t="shared" si="9"/>
        <v>399.5</v>
      </c>
      <c r="L201" s="1"/>
      <c r="M201" s="1"/>
      <c r="N201" s="1"/>
    </row>
    <row r="202" spans="1:14">
      <c r="A202" s="1">
        <v>37</v>
      </c>
      <c r="B202" s="56" t="s">
        <v>380</v>
      </c>
      <c r="C202" t="s">
        <v>147</v>
      </c>
      <c r="D202" t="s">
        <v>322</v>
      </c>
      <c r="E202" s="7" t="s">
        <v>520</v>
      </c>
      <c r="F202" s="1">
        <v>369</v>
      </c>
      <c r="G202" s="1">
        <v>365</v>
      </c>
      <c r="H202" s="62">
        <f t="shared" si="9"/>
        <v>367</v>
      </c>
      <c r="L202" s="1"/>
      <c r="M202" s="1"/>
      <c r="N202" s="1"/>
    </row>
    <row r="203" spans="1:14">
      <c r="A203" s="1">
        <v>38</v>
      </c>
      <c r="B203" s="56" t="s">
        <v>381</v>
      </c>
      <c r="C203" t="s">
        <v>382</v>
      </c>
      <c r="D203" t="s">
        <v>337</v>
      </c>
      <c r="E203" s="7" t="s">
        <v>511</v>
      </c>
      <c r="F203" s="1">
        <v>291</v>
      </c>
      <c r="G203" s="1">
        <v>280</v>
      </c>
      <c r="H203" s="62">
        <f t="shared" si="9"/>
        <v>285.5</v>
      </c>
      <c r="L203" s="1"/>
      <c r="M203" s="1"/>
      <c r="N203" s="1"/>
    </row>
    <row r="204" spans="1:14">
      <c r="A204" s="1">
        <v>39</v>
      </c>
      <c r="B204" s="56" t="s">
        <v>646</v>
      </c>
      <c r="C204" t="s">
        <v>647</v>
      </c>
      <c r="D204" t="s">
        <v>328</v>
      </c>
      <c r="E204" s="7" t="s">
        <v>523</v>
      </c>
      <c r="F204" s="1">
        <v>458</v>
      </c>
      <c r="G204" s="1">
        <v>0</v>
      </c>
      <c r="H204" s="62">
        <f t="shared" si="9"/>
        <v>229</v>
      </c>
      <c r="L204" s="1"/>
      <c r="M204" s="1"/>
      <c r="N204" s="1"/>
    </row>
    <row r="205" spans="1:14">
      <c r="A205" s="1">
        <v>40</v>
      </c>
      <c r="B205" s="56" t="s">
        <v>561</v>
      </c>
      <c r="C205" t="s">
        <v>562</v>
      </c>
      <c r="D205" t="s">
        <v>563</v>
      </c>
      <c r="E205" s="7" t="s">
        <v>510</v>
      </c>
      <c r="F205" s="1">
        <v>442</v>
      </c>
      <c r="G205" s="1">
        <v>0</v>
      </c>
      <c r="H205" s="62">
        <f t="shared" si="9"/>
        <v>221</v>
      </c>
      <c r="L205" s="1"/>
      <c r="M205" s="1"/>
      <c r="N205" s="1"/>
    </row>
    <row r="206" spans="1:14">
      <c r="A206" s="1">
        <v>41</v>
      </c>
      <c r="B206" s="56" t="s">
        <v>359</v>
      </c>
      <c r="C206" t="s">
        <v>360</v>
      </c>
      <c r="D206" t="s">
        <v>361</v>
      </c>
      <c r="E206" s="7" t="s">
        <v>515</v>
      </c>
      <c r="F206" s="1">
        <v>440</v>
      </c>
      <c r="G206" s="1">
        <v>0</v>
      </c>
      <c r="H206" s="62">
        <f t="shared" si="9"/>
        <v>220</v>
      </c>
      <c r="L206" s="1"/>
      <c r="M206" s="1"/>
      <c r="N206" s="1"/>
    </row>
    <row r="207" spans="1:14">
      <c r="A207" s="1">
        <v>42</v>
      </c>
      <c r="B207" s="56" t="s">
        <v>564</v>
      </c>
      <c r="C207" t="s">
        <v>565</v>
      </c>
      <c r="D207" t="s">
        <v>566</v>
      </c>
      <c r="E207" s="7" t="s">
        <v>543</v>
      </c>
      <c r="F207" s="1">
        <v>429</v>
      </c>
      <c r="G207" s="1">
        <v>0</v>
      </c>
      <c r="H207" s="62">
        <f t="shared" si="9"/>
        <v>214.5</v>
      </c>
      <c r="L207" s="1"/>
      <c r="M207" s="1"/>
      <c r="N207" s="1"/>
    </row>
    <row r="208" spans="1:14">
      <c r="A208" s="1">
        <v>43</v>
      </c>
      <c r="B208" s="56" t="s">
        <v>367</v>
      </c>
      <c r="C208" t="s">
        <v>186</v>
      </c>
      <c r="D208" t="s">
        <v>368</v>
      </c>
      <c r="E208" s="7" t="s">
        <v>521</v>
      </c>
      <c r="F208" s="1">
        <v>426</v>
      </c>
      <c r="G208" s="1">
        <v>0</v>
      </c>
      <c r="H208" s="62">
        <f t="shared" si="9"/>
        <v>213</v>
      </c>
      <c r="L208" s="1"/>
      <c r="M208" s="1"/>
      <c r="N208" s="1"/>
    </row>
    <row r="209" spans="1:14">
      <c r="A209" s="1">
        <v>44</v>
      </c>
      <c r="B209" s="56" t="s">
        <v>375</v>
      </c>
      <c r="C209" t="s">
        <v>121</v>
      </c>
      <c r="D209" t="s">
        <v>376</v>
      </c>
      <c r="E209" s="7" t="s">
        <v>512</v>
      </c>
      <c r="F209" s="1">
        <v>399</v>
      </c>
      <c r="G209" s="1">
        <v>0</v>
      </c>
      <c r="H209" s="62">
        <f t="shared" si="9"/>
        <v>199.5</v>
      </c>
      <c r="L209" s="1"/>
      <c r="M209" s="1"/>
      <c r="N209" s="1"/>
    </row>
    <row r="210" spans="1:14">
      <c r="A210" s="1">
        <v>45</v>
      </c>
      <c r="B210" s="56" t="s">
        <v>46</v>
      </c>
      <c r="C210" t="s">
        <v>47</v>
      </c>
      <c r="D210" t="s">
        <v>48</v>
      </c>
      <c r="E210" s="7" t="s">
        <v>513</v>
      </c>
      <c r="F210" s="1">
        <v>397</v>
      </c>
      <c r="G210" s="1">
        <v>0</v>
      </c>
      <c r="H210" s="62">
        <f t="shared" si="9"/>
        <v>198.5</v>
      </c>
      <c r="L210" s="1"/>
      <c r="M210" s="1"/>
      <c r="N210" s="1"/>
    </row>
    <row r="211" spans="1:14">
      <c r="A211" s="1">
        <v>46</v>
      </c>
      <c r="B211" s="56" t="s">
        <v>377</v>
      </c>
      <c r="C211" t="s">
        <v>53</v>
      </c>
      <c r="D211" t="s">
        <v>303</v>
      </c>
      <c r="E211" s="7" t="s">
        <v>519</v>
      </c>
      <c r="F211" s="1">
        <v>388</v>
      </c>
      <c r="G211" s="1">
        <v>0</v>
      </c>
      <c r="H211" s="62">
        <f t="shared" si="9"/>
        <v>194</v>
      </c>
      <c r="L211" s="1"/>
      <c r="M211" s="1"/>
      <c r="N211" s="1"/>
    </row>
    <row r="213" spans="1:14" s="6" customFormat="1" ht="18.75">
      <c r="A213" s="5"/>
      <c r="B213" s="55"/>
      <c r="C213" s="5" t="s">
        <v>499</v>
      </c>
      <c r="D213" s="6" t="s">
        <v>501</v>
      </c>
      <c r="E213" s="53" t="s">
        <v>663</v>
      </c>
      <c r="F213" s="5">
        <v>4</v>
      </c>
      <c r="G213" s="68" t="s">
        <v>664</v>
      </c>
      <c r="H213" s="63"/>
    </row>
    <row r="215" spans="1:14">
      <c r="A215" s="58">
        <v>1</v>
      </c>
      <c r="B215" s="56" t="s">
        <v>386</v>
      </c>
      <c r="C215" t="s">
        <v>387</v>
      </c>
      <c r="D215" t="s">
        <v>388</v>
      </c>
      <c r="E215" s="7" t="s">
        <v>516</v>
      </c>
      <c r="F215" s="1">
        <v>510</v>
      </c>
      <c r="G215" s="1">
        <v>503</v>
      </c>
      <c r="H215" s="62">
        <f>AVERAGE(F215:G215)</f>
        <v>506.5</v>
      </c>
      <c r="L215" s="1"/>
      <c r="M215" s="1"/>
      <c r="N215" s="1"/>
    </row>
    <row r="216" spans="1:14">
      <c r="A216" s="58">
        <v>2</v>
      </c>
      <c r="B216" s="56" t="s">
        <v>383</v>
      </c>
      <c r="C216" t="s">
        <v>384</v>
      </c>
      <c r="D216" t="s">
        <v>385</v>
      </c>
      <c r="E216" s="7" t="s">
        <v>511</v>
      </c>
      <c r="F216" s="1">
        <v>498</v>
      </c>
      <c r="G216" s="1">
        <v>492</v>
      </c>
      <c r="H216" s="62">
        <f>AVERAGE(F216:G216)</f>
        <v>495</v>
      </c>
      <c r="L216" s="1"/>
      <c r="M216" s="1"/>
      <c r="N216" s="1"/>
    </row>
    <row r="217" spans="1:14">
      <c r="A217" s="58">
        <v>3</v>
      </c>
      <c r="B217" s="56" t="s">
        <v>648</v>
      </c>
      <c r="C217" t="s">
        <v>649</v>
      </c>
      <c r="D217" t="s">
        <v>292</v>
      </c>
      <c r="E217" s="7" t="s">
        <v>518</v>
      </c>
      <c r="F217" s="1">
        <v>483</v>
      </c>
      <c r="G217" s="1">
        <v>466</v>
      </c>
      <c r="H217" s="62">
        <f>AVERAGE(F217:G217)</f>
        <v>474.5</v>
      </c>
      <c r="L217" s="1"/>
      <c r="M217" s="1"/>
      <c r="N217" s="1"/>
    </row>
    <row r="218" spans="1:14">
      <c r="A218" s="58">
        <v>4</v>
      </c>
      <c r="B218" s="56" t="s">
        <v>392</v>
      </c>
      <c r="C218" t="s">
        <v>393</v>
      </c>
      <c r="D218" t="s">
        <v>394</v>
      </c>
      <c r="E218" s="7" t="s">
        <v>511</v>
      </c>
      <c r="F218" s="1">
        <v>326</v>
      </c>
      <c r="G218" s="1">
        <v>324</v>
      </c>
      <c r="H218" s="62">
        <f>AVERAGE(F218:G218)</f>
        <v>325</v>
      </c>
      <c r="L218" s="1"/>
      <c r="M218" s="1"/>
      <c r="N218" s="1"/>
    </row>
    <row r="219" spans="1:14">
      <c r="A219" s="1">
        <v>5</v>
      </c>
      <c r="B219" s="56" t="s">
        <v>389</v>
      </c>
      <c r="C219" t="s">
        <v>390</v>
      </c>
      <c r="D219" t="s">
        <v>391</v>
      </c>
      <c r="E219" s="7" t="s">
        <v>521</v>
      </c>
      <c r="F219" s="1">
        <v>320</v>
      </c>
      <c r="G219" s="1">
        <v>0</v>
      </c>
      <c r="H219" s="62">
        <f>AVERAGE(F219:G219)</f>
        <v>160</v>
      </c>
      <c r="L219" s="1"/>
      <c r="M219" s="1"/>
      <c r="N219" s="1"/>
    </row>
    <row r="221" spans="1:14" s="6" customFormat="1" ht="18.75">
      <c r="A221" s="5"/>
      <c r="B221" s="55"/>
      <c r="C221" s="5" t="s">
        <v>500</v>
      </c>
      <c r="D221" s="6" t="s">
        <v>501</v>
      </c>
      <c r="E221" s="53" t="s">
        <v>663</v>
      </c>
      <c r="F221" s="5">
        <v>16</v>
      </c>
      <c r="G221" s="68" t="s">
        <v>664</v>
      </c>
      <c r="H221" s="63"/>
    </row>
    <row r="223" spans="1:14">
      <c r="A223" s="58">
        <v>1</v>
      </c>
      <c r="B223" s="56" t="s">
        <v>398</v>
      </c>
      <c r="C223" t="s">
        <v>399</v>
      </c>
      <c r="D223" t="s">
        <v>400</v>
      </c>
      <c r="E223" s="7" t="s">
        <v>515</v>
      </c>
      <c r="F223" s="1">
        <v>542</v>
      </c>
      <c r="G223" s="1">
        <v>538</v>
      </c>
      <c r="H223" s="62">
        <f>AVERAGE(F223:G223)</f>
        <v>540</v>
      </c>
      <c r="L223" s="1"/>
      <c r="M223" s="1"/>
      <c r="N223" s="1"/>
    </row>
    <row r="224" spans="1:14">
      <c r="A224" s="58">
        <v>2</v>
      </c>
      <c r="B224" s="56" t="s">
        <v>395</v>
      </c>
      <c r="C224" t="s">
        <v>396</v>
      </c>
      <c r="D224" t="s">
        <v>397</v>
      </c>
      <c r="E224" s="7" t="s">
        <v>521</v>
      </c>
      <c r="F224" s="1">
        <v>538</v>
      </c>
      <c r="G224" s="1">
        <v>524</v>
      </c>
      <c r="H224" s="62">
        <f>AVERAGE(F224:G224)</f>
        <v>531</v>
      </c>
      <c r="L224" s="1"/>
      <c r="M224" s="1"/>
      <c r="N224" s="1"/>
    </row>
    <row r="225" spans="1:14">
      <c r="A225" s="58">
        <v>3</v>
      </c>
      <c r="B225" s="56" t="s">
        <v>401</v>
      </c>
      <c r="C225" t="s">
        <v>402</v>
      </c>
      <c r="D225" t="s">
        <v>319</v>
      </c>
      <c r="E225" s="7" t="s">
        <v>516</v>
      </c>
      <c r="F225" s="1">
        <v>524</v>
      </c>
      <c r="G225" s="1">
        <v>513</v>
      </c>
      <c r="H225" s="62">
        <f>AVERAGE(F225:G225)</f>
        <v>518.5</v>
      </c>
      <c r="L225" s="1"/>
      <c r="M225" s="1"/>
      <c r="N225" s="1"/>
    </row>
    <row r="226" spans="1:14">
      <c r="A226" s="58">
        <v>4</v>
      </c>
      <c r="B226" s="56" t="s">
        <v>408</v>
      </c>
      <c r="C226" t="s">
        <v>409</v>
      </c>
      <c r="D226" t="s">
        <v>26</v>
      </c>
      <c r="E226" s="7" t="s">
        <v>521</v>
      </c>
      <c r="F226" s="1">
        <v>515</v>
      </c>
      <c r="G226" s="1">
        <v>498</v>
      </c>
      <c r="H226" s="62">
        <f>AVERAGE(F226:G226)</f>
        <v>506.5</v>
      </c>
      <c r="L226" s="1"/>
      <c r="M226" s="1"/>
      <c r="N226" s="1"/>
    </row>
    <row r="227" spans="1:14">
      <c r="A227" s="58">
        <v>5</v>
      </c>
      <c r="B227" s="56" t="s">
        <v>406</v>
      </c>
      <c r="C227" t="s">
        <v>407</v>
      </c>
      <c r="D227" t="s">
        <v>317</v>
      </c>
      <c r="E227" s="7" t="s">
        <v>523</v>
      </c>
      <c r="F227" s="1">
        <v>506</v>
      </c>
      <c r="G227" s="1">
        <v>498</v>
      </c>
      <c r="H227" s="62">
        <f>AVERAGE(F227:G227)</f>
        <v>502</v>
      </c>
      <c r="L227" s="1"/>
      <c r="M227" s="1"/>
      <c r="N227" s="1"/>
    </row>
    <row r="228" spans="1:14">
      <c r="A228" s="58">
        <v>6</v>
      </c>
      <c r="B228" s="56" t="s">
        <v>403</v>
      </c>
      <c r="C228" t="s">
        <v>404</v>
      </c>
      <c r="D228" t="s">
        <v>405</v>
      </c>
      <c r="E228" s="7" t="s">
        <v>518</v>
      </c>
      <c r="F228" s="1">
        <v>496</v>
      </c>
      <c r="G228" s="1">
        <v>489</v>
      </c>
      <c r="H228" s="62">
        <f>AVERAGE(F228:G228)</f>
        <v>492.5</v>
      </c>
      <c r="L228" s="1"/>
      <c r="M228" s="1"/>
      <c r="N228" s="1"/>
    </row>
    <row r="229" spans="1:14">
      <c r="A229" s="58">
        <v>7</v>
      </c>
      <c r="B229" s="56" t="s">
        <v>650</v>
      </c>
      <c r="C229" t="s">
        <v>206</v>
      </c>
      <c r="D229" t="s">
        <v>104</v>
      </c>
      <c r="E229" s="7" t="s">
        <v>517</v>
      </c>
      <c r="F229" s="1">
        <v>495</v>
      </c>
      <c r="G229" s="1">
        <v>468</v>
      </c>
      <c r="H229" s="62">
        <f>AVERAGE(F229:G229)</f>
        <v>481.5</v>
      </c>
      <c r="L229" s="1"/>
      <c r="M229" s="1"/>
      <c r="N229" s="1"/>
    </row>
    <row r="230" spans="1:14">
      <c r="A230" s="58">
        <v>8</v>
      </c>
      <c r="B230" s="56" t="s">
        <v>412</v>
      </c>
      <c r="C230" t="s">
        <v>413</v>
      </c>
      <c r="D230" t="s">
        <v>368</v>
      </c>
      <c r="E230" s="7" t="s">
        <v>512</v>
      </c>
      <c r="F230" s="1">
        <v>480</v>
      </c>
      <c r="G230" s="1">
        <v>478</v>
      </c>
      <c r="H230" s="62">
        <f>AVERAGE(F230:G230)</f>
        <v>479</v>
      </c>
      <c r="L230" s="1"/>
      <c r="M230" s="1"/>
      <c r="N230" s="1"/>
    </row>
    <row r="231" spans="1:14">
      <c r="A231" s="58">
        <v>9</v>
      </c>
      <c r="B231" s="56" t="s">
        <v>410</v>
      </c>
      <c r="C231" t="s">
        <v>411</v>
      </c>
      <c r="D231" t="s">
        <v>295</v>
      </c>
      <c r="E231" s="7" t="s">
        <v>515</v>
      </c>
      <c r="F231" s="1">
        <v>472</v>
      </c>
      <c r="G231" s="1">
        <v>471</v>
      </c>
      <c r="H231" s="62">
        <f>AVERAGE(F231:G231)</f>
        <v>471.5</v>
      </c>
      <c r="L231" s="1"/>
      <c r="M231" s="1"/>
      <c r="N231" s="1"/>
    </row>
    <row r="232" spans="1:14">
      <c r="A232" s="58">
        <v>10</v>
      </c>
      <c r="B232" s="56" t="s">
        <v>416</v>
      </c>
      <c r="C232" t="s">
        <v>417</v>
      </c>
      <c r="D232" t="s">
        <v>418</v>
      </c>
      <c r="E232" s="7" t="s">
        <v>518</v>
      </c>
      <c r="F232" s="1">
        <v>450</v>
      </c>
      <c r="G232" s="1">
        <v>449</v>
      </c>
      <c r="H232" s="62">
        <f>AVERAGE(F232:G232)</f>
        <v>449.5</v>
      </c>
      <c r="L232" s="1"/>
      <c r="M232" s="1"/>
      <c r="N232" s="1"/>
    </row>
    <row r="233" spans="1:14">
      <c r="A233" s="58">
        <v>11</v>
      </c>
      <c r="B233" s="56" t="s">
        <v>414</v>
      </c>
      <c r="C233" t="s">
        <v>415</v>
      </c>
      <c r="D233" t="s">
        <v>334</v>
      </c>
      <c r="E233" s="7" t="s">
        <v>510</v>
      </c>
      <c r="F233" s="1">
        <v>448</v>
      </c>
      <c r="G233" s="1">
        <v>429</v>
      </c>
      <c r="H233" s="62">
        <f>AVERAGE(F233:G233)</f>
        <v>438.5</v>
      </c>
      <c r="L233" s="1"/>
      <c r="M233" s="1"/>
      <c r="N233" s="1"/>
    </row>
    <row r="234" spans="1:14">
      <c r="A234" s="58">
        <v>12</v>
      </c>
      <c r="B234" s="56" t="s">
        <v>419</v>
      </c>
      <c r="C234" t="s">
        <v>420</v>
      </c>
      <c r="D234" t="s">
        <v>26</v>
      </c>
      <c r="E234" s="7" t="s">
        <v>516</v>
      </c>
      <c r="F234" s="1">
        <v>427</v>
      </c>
      <c r="G234" s="1">
        <v>421</v>
      </c>
      <c r="H234" s="62">
        <f>AVERAGE(F234:G234)</f>
        <v>424</v>
      </c>
      <c r="L234" s="1"/>
      <c r="M234" s="1"/>
      <c r="N234" s="1"/>
    </row>
    <row r="235" spans="1:14">
      <c r="A235" s="58">
        <v>13</v>
      </c>
      <c r="B235" s="56" t="s">
        <v>424</v>
      </c>
      <c r="C235" t="s">
        <v>425</v>
      </c>
      <c r="D235" t="s">
        <v>45</v>
      </c>
      <c r="E235" s="7" t="s">
        <v>518</v>
      </c>
      <c r="F235" s="1">
        <v>347</v>
      </c>
      <c r="G235" s="1">
        <v>320</v>
      </c>
      <c r="H235" s="62">
        <f>AVERAGE(F235:G235)</f>
        <v>333.5</v>
      </c>
      <c r="L235" s="1"/>
      <c r="M235" s="1"/>
      <c r="N235" s="1"/>
    </row>
    <row r="236" spans="1:14">
      <c r="A236" s="58">
        <v>14</v>
      </c>
      <c r="B236" s="56" t="s">
        <v>426</v>
      </c>
      <c r="C236" t="s">
        <v>427</v>
      </c>
      <c r="D236" t="s">
        <v>428</v>
      </c>
      <c r="E236" s="7" t="s">
        <v>510</v>
      </c>
      <c r="F236" s="1">
        <v>290</v>
      </c>
      <c r="G236" s="1">
        <v>253</v>
      </c>
      <c r="H236" s="62">
        <f>AVERAGE(F236:G236)</f>
        <v>271.5</v>
      </c>
      <c r="L236" s="1"/>
      <c r="M236" s="1"/>
      <c r="N236" s="1"/>
    </row>
    <row r="237" spans="1:14">
      <c r="A237" s="58">
        <v>15</v>
      </c>
      <c r="B237" s="56" t="s">
        <v>421</v>
      </c>
      <c r="C237" t="s">
        <v>422</v>
      </c>
      <c r="D237" t="s">
        <v>423</v>
      </c>
      <c r="E237" s="7" t="s">
        <v>521</v>
      </c>
      <c r="F237" s="1">
        <v>424</v>
      </c>
      <c r="G237" s="1">
        <v>0</v>
      </c>
      <c r="H237" s="62">
        <f>AVERAGE(F237:G237)</f>
        <v>212</v>
      </c>
      <c r="L237" s="1"/>
      <c r="M237" s="1"/>
      <c r="N237" s="1"/>
    </row>
    <row r="238" spans="1:14">
      <c r="A238" s="58">
        <v>16</v>
      </c>
      <c r="B238" s="56" t="s">
        <v>49</v>
      </c>
      <c r="C238" t="s">
        <v>50</v>
      </c>
      <c r="D238" t="s">
        <v>51</v>
      </c>
      <c r="E238" s="7" t="s">
        <v>518</v>
      </c>
      <c r="F238" s="1">
        <v>393</v>
      </c>
      <c r="G238" s="1">
        <v>0</v>
      </c>
      <c r="H238" s="62">
        <f>AVERAGE(F238:G238)</f>
        <v>196.5</v>
      </c>
      <c r="L238" s="1"/>
      <c r="M238" s="1"/>
      <c r="N238" s="1"/>
    </row>
    <row r="239" spans="1:14">
      <c r="A239" s="1">
        <v>17</v>
      </c>
      <c r="B239" s="56" t="s">
        <v>429</v>
      </c>
      <c r="C239" t="s">
        <v>430</v>
      </c>
      <c r="D239" t="s">
        <v>405</v>
      </c>
      <c r="E239" s="7" t="s">
        <v>521</v>
      </c>
      <c r="F239" s="1">
        <v>226</v>
      </c>
      <c r="G239" s="1">
        <v>0</v>
      </c>
      <c r="H239" s="62">
        <f>AVERAGE(F239:G239)</f>
        <v>113</v>
      </c>
      <c r="L239" s="1"/>
      <c r="M239" s="1"/>
      <c r="N239" s="1"/>
    </row>
    <row r="240" spans="1:14">
      <c r="B240" s="56" t="s">
        <v>657</v>
      </c>
      <c r="C240" t="s">
        <v>658</v>
      </c>
      <c r="D240" t="s">
        <v>423</v>
      </c>
      <c r="E240" s="7" t="s">
        <v>659</v>
      </c>
      <c r="F240" s="1">
        <v>136</v>
      </c>
      <c r="G240" s="1">
        <v>0</v>
      </c>
      <c r="H240" s="62">
        <f>AVERAGE(F240:G240)</f>
        <v>68</v>
      </c>
      <c r="L240" s="1"/>
      <c r="M240" s="1"/>
      <c r="N240" s="1"/>
    </row>
    <row r="242" spans="1:14" s="6" customFormat="1" ht="18.75">
      <c r="A242" s="5"/>
      <c r="B242" s="55"/>
      <c r="C242" s="5" t="s">
        <v>493</v>
      </c>
      <c r="D242" s="6" t="s">
        <v>502</v>
      </c>
      <c r="E242" s="53"/>
      <c r="F242" s="5"/>
      <c r="G242" s="5"/>
      <c r="H242" s="63"/>
    </row>
    <row r="244" spans="1:14">
      <c r="A244" s="1">
        <v>1</v>
      </c>
      <c r="B244" s="54" t="s">
        <v>190</v>
      </c>
      <c r="C244" t="s">
        <v>73</v>
      </c>
      <c r="D244" t="s">
        <v>191</v>
      </c>
      <c r="E244" s="7" t="s">
        <v>512</v>
      </c>
      <c r="F244" s="1">
        <v>490</v>
      </c>
      <c r="G244" s="1">
        <v>0</v>
      </c>
      <c r="H244" s="62">
        <f>AVERAGE(F244:G244)</f>
        <v>245</v>
      </c>
    </row>
    <row r="246" spans="1:14" s="6" customFormat="1" ht="18.75">
      <c r="A246" s="5"/>
      <c r="B246" s="55"/>
      <c r="C246" s="5" t="s">
        <v>495</v>
      </c>
      <c r="D246" s="6" t="s">
        <v>502</v>
      </c>
      <c r="E246" s="53" t="s">
        <v>663</v>
      </c>
      <c r="F246" s="5">
        <v>4</v>
      </c>
      <c r="G246" s="68" t="s">
        <v>665</v>
      </c>
      <c r="H246" s="63"/>
    </row>
    <row r="248" spans="1:14">
      <c r="A248" s="58">
        <v>1</v>
      </c>
      <c r="B248" s="56" t="s">
        <v>431</v>
      </c>
      <c r="C248" t="s">
        <v>432</v>
      </c>
      <c r="D248" t="s">
        <v>391</v>
      </c>
      <c r="E248" s="7" t="s">
        <v>512</v>
      </c>
      <c r="F248" s="1">
        <v>561</v>
      </c>
      <c r="G248" s="1">
        <v>559</v>
      </c>
      <c r="H248" s="62">
        <f>AVERAGE(F248:G248)</f>
        <v>560</v>
      </c>
      <c r="L248" s="1"/>
      <c r="M248" s="1"/>
      <c r="N248" s="1"/>
    </row>
    <row r="249" spans="1:14">
      <c r="A249" s="58">
        <v>2</v>
      </c>
      <c r="B249" s="56" t="s">
        <v>433</v>
      </c>
      <c r="C249" t="s">
        <v>434</v>
      </c>
      <c r="D249" t="s">
        <v>435</v>
      </c>
      <c r="E249" s="7" t="s">
        <v>524</v>
      </c>
      <c r="F249" s="1">
        <v>535</v>
      </c>
      <c r="G249" s="1">
        <v>533</v>
      </c>
      <c r="H249" s="62">
        <f>AVERAGE(F249:G249)</f>
        <v>534</v>
      </c>
      <c r="L249" s="1"/>
      <c r="M249" s="1"/>
      <c r="N249" s="1"/>
    </row>
    <row r="250" spans="1:14">
      <c r="A250" s="58">
        <v>3</v>
      </c>
      <c r="B250" s="56" t="s">
        <v>436</v>
      </c>
      <c r="C250" t="s">
        <v>437</v>
      </c>
      <c r="D250" t="s">
        <v>438</v>
      </c>
      <c r="E250" s="7" t="s">
        <v>512</v>
      </c>
      <c r="F250" s="1">
        <v>437</v>
      </c>
      <c r="G250" s="1">
        <v>282</v>
      </c>
      <c r="H250" s="62">
        <f>AVERAGE(F250:G250)</f>
        <v>359.5</v>
      </c>
      <c r="L250" s="1"/>
      <c r="M250" s="1"/>
      <c r="N250" s="1"/>
    </row>
    <row r="251" spans="1:14">
      <c r="A251" s="58">
        <v>4</v>
      </c>
      <c r="B251" s="56" t="s">
        <v>660</v>
      </c>
      <c r="C251" t="s">
        <v>661</v>
      </c>
      <c r="D251" t="s">
        <v>662</v>
      </c>
      <c r="E251" s="7" t="s">
        <v>516</v>
      </c>
      <c r="F251" s="1">
        <v>526</v>
      </c>
      <c r="G251" s="1">
        <v>0</v>
      </c>
      <c r="H251" s="62">
        <f>AVERAGE(F251:G251)</f>
        <v>263</v>
      </c>
      <c r="L251" s="1"/>
      <c r="M251" s="1"/>
      <c r="N251" s="1"/>
    </row>
    <row r="253" spans="1:14" s="6" customFormat="1" ht="18.75">
      <c r="A253" s="5"/>
      <c r="B253" s="55"/>
      <c r="C253" s="5" t="s">
        <v>496</v>
      </c>
      <c r="D253" s="6" t="s">
        <v>502</v>
      </c>
      <c r="E253" s="53" t="s">
        <v>663</v>
      </c>
      <c r="F253" s="5">
        <v>2</v>
      </c>
      <c r="G253" s="68" t="s">
        <v>665</v>
      </c>
      <c r="H253" s="63"/>
    </row>
    <row r="255" spans="1:14">
      <c r="A255" s="58">
        <v>1</v>
      </c>
      <c r="B255" s="56" t="s">
        <v>439</v>
      </c>
      <c r="C255" t="s">
        <v>251</v>
      </c>
      <c r="D255" t="s">
        <v>440</v>
      </c>
      <c r="E255" s="7" t="s">
        <v>518</v>
      </c>
      <c r="F255" s="1">
        <v>557</v>
      </c>
      <c r="G255" s="1">
        <v>556</v>
      </c>
      <c r="H255" s="62">
        <f t="shared" ref="H255:H256" si="10">AVERAGE(F255:G255)</f>
        <v>556.5</v>
      </c>
    </row>
    <row r="256" spans="1:14">
      <c r="A256" s="58">
        <v>2</v>
      </c>
      <c r="B256" s="56" t="s">
        <v>567</v>
      </c>
      <c r="C256" t="s">
        <v>568</v>
      </c>
      <c r="D256" t="s">
        <v>569</v>
      </c>
      <c r="E256" s="7" t="s">
        <v>510</v>
      </c>
      <c r="F256" s="1">
        <v>554</v>
      </c>
      <c r="G256" s="1">
        <v>533</v>
      </c>
      <c r="H256" s="62">
        <f t="shared" si="10"/>
        <v>543.5</v>
      </c>
    </row>
    <row r="258" spans="1:14" s="6" customFormat="1" ht="18.75">
      <c r="A258" s="5"/>
      <c r="B258" s="55"/>
      <c r="C258" s="5" t="s">
        <v>497</v>
      </c>
      <c r="D258" s="6" t="s">
        <v>502</v>
      </c>
      <c r="E258" s="53" t="s">
        <v>663</v>
      </c>
      <c r="F258" s="5">
        <v>5</v>
      </c>
      <c r="G258" s="68" t="s">
        <v>665</v>
      </c>
      <c r="H258" s="63"/>
    </row>
    <row r="260" spans="1:14">
      <c r="A260" s="58">
        <v>1</v>
      </c>
      <c r="B260" s="56" t="s">
        <v>441</v>
      </c>
      <c r="C260" t="s">
        <v>442</v>
      </c>
      <c r="D260" t="s">
        <v>443</v>
      </c>
      <c r="E260" s="7" t="s">
        <v>523</v>
      </c>
      <c r="F260" s="1">
        <v>559</v>
      </c>
      <c r="G260" s="1">
        <v>556</v>
      </c>
      <c r="H260" s="62">
        <f>AVERAGE(F260:G260)</f>
        <v>557.5</v>
      </c>
      <c r="L260" s="1"/>
      <c r="M260" s="1"/>
      <c r="N260" s="1"/>
    </row>
    <row r="261" spans="1:14">
      <c r="A261" s="58">
        <v>2</v>
      </c>
      <c r="B261" s="56" t="s">
        <v>447</v>
      </c>
      <c r="C261" t="s">
        <v>313</v>
      </c>
      <c r="D261" t="s">
        <v>435</v>
      </c>
      <c r="E261" s="7" t="s">
        <v>523</v>
      </c>
      <c r="F261" s="1">
        <v>543</v>
      </c>
      <c r="G261" s="1">
        <v>537</v>
      </c>
      <c r="H261" s="62">
        <f>AVERAGE(F261:G261)</f>
        <v>540</v>
      </c>
      <c r="L261" s="1"/>
      <c r="M261" s="1"/>
      <c r="N261" s="1"/>
    </row>
    <row r="262" spans="1:14">
      <c r="A262" s="58">
        <v>3</v>
      </c>
      <c r="B262" s="56" t="s">
        <v>448</v>
      </c>
      <c r="C262" t="s">
        <v>449</v>
      </c>
      <c r="D262" t="s">
        <v>249</v>
      </c>
      <c r="E262" s="7" t="s">
        <v>523</v>
      </c>
      <c r="F262" s="1">
        <v>529</v>
      </c>
      <c r="G262" s="1">
        <v>526</v>
      </c>
      <c r="H262" s="62">
        <f>AVERAGE(F262:G262)</f>
        <v>527.5</v>
      </c>
      <c r="L262" s="1"/>
      <c r="M262" s="1"/>
      <c r="N262" s="1"/>
    </row>
    <row r="263" spans="1:14">
      <c r="A263" s="58">
        <v>4</v>
      </c>
      <c r="B263" s="56" t="s">
        <v>444</v>
      </c>
      <c r="C263" t="s">
        <v>445</v>
      </c>
      <c r="D263" t="s">
        <v>446</v>
      </c>
      <c r="E263" s="7" t="s">
        <v>512</v>
      </c>
      <c r="F263" s="1">
        <v>527</v>
      </c>
      <c r="G263" s="1">
        <v>523</v>
      </c>
      <c r="H263" s="62">
        <f>AVERAGE(F263:G263)</f>
        <v>525</v>
      </c>
      <c r="L263" s="1"/>
      <c r="M263" s="1"/>
      <c r="N263" s="1"/>
    </row>
    <row r="264" spans="1:14">
      <c r="A264" s="58">
        <v>5</v>
      </c>
      <c r="B264" s="56" t="s">
        <v>450</v>
      </c>
      <c r="C264" t="s">
        <v>451</v>
      </c>
      <c r="D264" t="s">
        <v>452</v>
      </c>
      <c r="E264" s="7" t="s">
        <v>512</v>
      </c>
      <c r="F264" s="1">
        <v>513</v>
      </c>
      <c r="G264" s="1">
        <v>502</v>
      </c>
      <c r="H264" s="62">
        <f>AVERAGE(F264:G264)</f>
        <v>507.5</v>
      </c>
      <c r="L264" s="1"/>
      <c r="M264" s="1"/>
      <c r="N264" s="1"/>
    </row>
    <row r="266" spans="1:14" s="6" customFormat="1" ht="18.75">
      <c r="A266" s="5"/>
      <c r="B266" s="55"/>
      <c r="C266" s="5" t="s">
        <v>498</v>
      </c>
      <c r="D266" s="6" t="s">
        <v>502</v>
      </c>
      <c r="E266" s="53" t="s">
        <v>663</v>
      </c>
      <c r="F266" s="5">
        <v>12</v>
      </c>
      <c r="G266" s="68" t="s">
        <v>665</v>
      </c>
      <c r="H266" s="63"/>
    </row>
    <row r="268" spans="1:14">
      <c r="A268" s="58">
        <v>1</v>
      </c>
      <c r="B268" s="56" t="s">
        <v>453</v>
      </c>
      <c r="C268" t="s">
        <v>442</v>
      </c>
      <c r="D268" t="s">
        <v>221</v>
      </c>
      <c r="E268" s="7" t="s">
        <v>523</v>
      </c>
      <c r="F268" s="1">
        <v>590</v>
      </c>
      <c r="G268" s="1">
        <v>585</v>
      </c>
      <c r="H268" s="62">
        <f t="shared" ref="H268:H280" si="11">AVERAGE(F268:G268)</f>
        <v>587.5</v>
      </c>
      <c r="L268" s="1"/>
      <c r="M268" s="1"/>
      <c r="N268" s="1"/>
    </row>
    <row r="269" spans="1:14">
      <c r="A269" s="58">
        <v>2</v>
      </c>
      <c r="B269" s="56" t="s">
        <v>454</v>
      </c>
      <c r="C269" t="s">
        <v>442</v>
      </c>
      <c r="D269" t="s">
        <v>370</v>
      </c>
      <c r="E269" s="7" t="s">
        <v>523</v>
      </c>
      <c r="F269" s="1">
        <v>580</v>
      </c>
      <c r="G269" s="1">
        <v>578</v>
      </c>
      <c r="H269" s="62">
        <f t="shared" si="11"/>
        <v>579</v>
      </c>
      <c r="L269" s="1"/>
      <c r="M269" s="1"/>
      <c r="N269" s="1"/>
    </row>
    <row r="270" spans="1:14">
      <c r="A270" s="58">
        <v>3</v>
      </c>
      <c r="B270" s="56" t="s">
        <v>461</v>
      </c>
      <c r="C270" t="s">
        <v>94</v>
      </c>
      <c r="D270" t="s">
        <v>28</v>
      </c>
      <c r="E270" s="7" t="s">
        <v>523</v>
      </c>
      <c r="F270" s="1">
        <v>579</v>
      </c>
      <c r="G270" s="1">
        <v>576</v>
      </c>
      <c r="H270" s="62">
        <f t="shared" si="11"/>
        <v>577.5</v>
      </c>
      <c r="L270" s="1"/>
      <c r="M270" s="1"/>
      <c r="N270" s="1"/>
    </row>
    <row r="271" spans="1:14">
      <c r="A271" s="58">
        <v>4</v>
      </c>
      <c r="B271" s="56" t="s">
        <v>457</v>
      </c>
      <c r="C271" t="s">
        <v>449</v>
      </c>
      <c r="D271" t="s">
        <v>458</v>
      </c>
      <c r="E271" s="7" t="s">
        <v>523</v>
      </c>
      <c r="F271" s="1">
        <v>572</v>
      </c>
      <c r="G271" s="1">
        <v>570</v>
      </c>
      <c r="H271" s="62">
        <f t="shared" si="11"/>
        <v>571</v>
      </c>
      <c r="L271" s="1"/>
      <c r="M271" s="1"/>
      <c r="N271" s="1"/>
    </row>
    <row r="272" spans="1:14">
      <c r="A272" s="58">
        <v>5</v>
      </c>
      <c r="B272" s="56" t="s">
        <v>463</v>
      </c>
      <c r="C272" t="s">
        <v>464</v>
      </c>
      <c r="D272" t="s">
        <v>465</v>
      </c>
      <c r="E272" s="7" t="s">
        <v>510</v>
      </c>
      <c r="F272" s="1">
        <v>573</v>
      </c>
      <c r="G272" s="1">
        <v>567</v>
      </c>
      <c r="H272" s="62">
        <f t="shared" si="11"/>
        <v>570</v>
      </c>
      <c r="L272" s="1"/>
      <c r="M272" s="1"/>
      <c r="N272" s="1"/>
    </row>
    <row r="273" spans="1:14">
      <c r="A273" s="58">
        <v>6</v>
      </c>
      <c r="B273" s="56" t="s">
        <v>459</v>
      </c>
      <c r="C273" t="s">
        <v>460</v>
      </c>
      <c r="D273" t="s">
        <v>150</v>
      </c>
      <c r="E273" s="7" t="s">
        <v>512</v>
      </c>
      <c r="F273" s="1">
        <v>568</v>
      </c>
      <c r="G273" s="1">
        <v>566</v>
      </c>
      <c r="H273" s="62">
        <f t="shared" si="11"/>
        <v>567</v>
      </c>
      <c r="L273" s="1"/>
      <c r="M273" s="1"/>
      <c r="N273" s="1"/>
    </row>
    <row r="274" spans="1:14">
      <c r="A274" s="58">
        <v>7</v>
      </c>
      <c r="B274" s="56" t="s">
        <v>462</v>
      </c>
      <c r="C274" t="s">
        <v>73</v>
      </c>
      <c r="D274" t="s">
        <v>328</v>
      </c>
      <c r="E274" s="7" t="s">
        <v>512</v>
      </c>
      <c r="F274" s="1">
        <v>564</v>
      </c>
      <c r="G274" s="1">
        <v>563</v>
      </c>
      <c r="H274" s="62">
        <f t="shared" si="11"/>
        <v>563.5</v>
      </c>
      <c r="L274" s="1"/>
      <c r="M274" s="1"/>
      <c r="N274" s="1"/>
    </row>
    <row r="275" spans="1:14">
      <c r="A275" s="58">
        <v>8</v>
      </c>
      <c r="B275" s="56" t="s">
        <v>466</v>
      </c>
      <c r="C275" t="s">
        <v>467</v>
      </c>
      <c r="D275" t="s">
        <v>468</v>
      </c>
      <c r="E275" s="7" t="s">
        <v>523</v>
      </c>
      <c r="F275" s="1">
        <v>553</v>
      </c>
      <c r="G275" s="1">
        <v>552</v>
      </c>
      <c r="H275" s="62">
        <f t="shared" si="11"/>
        <v>552.5</v>
      </c>
      <c r="L275" s="1"/>
      <c r="M275" s="1"/>
      <c r="N275" s="1"/>
    </row>
    <row r="276" spans="1:14">
      <c r="A276" s="58">
        <v>9</v>
      </c>
      <c r="B276" s="56" t="s">
        <v>469</v>
      </c>
      <c r="C276" t="s">
        <v>437</v>
      </c>
      <c r="D276" t="s">
        <v>366</v>
      </c>
      <c r="E276" s="7" t="s">
        <v>512</v>
      </c>
      <c r="F276" s="1">
        <v>542</v>
      </c>
      <c r="G276" s="1">
        <v>542</v>
      </c>
      <c r="H276" s="62">
        <f t="shared" si="11"/>
        <v>542</v>
      </c>
      <c r="L276" s="1"/>
      <c r="M276" s="1"/>
      <c r="N276" s="1"/>
    </row>
    <row r="277" spans="1:14">
      <c r="A277" s="58">
        <v>10</v>
      </c>
      <c r="B277" s="56" t="s">
        <v>470</v>
      </c>
      <c r="C277" t="s">
        <v>451</v>
      </c>
      <c r="D277" t="s">
        <v>423</v>
      </c>
      <c r="E277" s="7" t="s">
        <v>512</v>
      </c>
      <c r="F277" s="1">
        <v>485</v>
      </c>
      <c r="G277" s="1">
        <v>481</v>
      </c>
      <c r="H277" s="62">
        <f t="shared" si="11"/>
        <v>483</v>
      </c>
      <c r="L277" s="1"/>
      <c r="M277" s="1"/>
      <c r="N277" s="1"/>
    </row>
    <row r="278" spans="1:14">
      <c r="A278" s="58">
        <v>11</v>
      </c>
      <c r="B278" s="56" t="s">
        <v>455</v>
      </c>
      <c r="C278" t="s">
        <v>456</v>
      </c>
      <c r="D278" t="s">
        <v>32</v>
      </c>
      <c r="E278" s="7" t="s">
        <v>518</v>
      </c>
      <c r="F278" s="1">
        <v>569</v>
      </c>
      <c r="G278" s="1">
        <v>0</v>
      </c>
      <c r="H278" s="62">
        <f t="shared" si="11"/>
        <v>284.5</v>
      </c>
      <c r="L278" s="1"/>
      <c r="M278" s="1"/>
      <c r="N278" s="1"/>
    </row>
    <row r="279" spans="1:14">
      <c r="A279" s="58">
        <v>12</v>
      </c>
      <c r="B279" s="56" t="s">
        <v>570</v>
      </c>
      <c r="C279" t="s">
        <v>571</v>
      </c>
      <c r="D279" t="s">
        <v>458</v>
      </c>
      <c r="E279" s="7" t="s">
        <v>513</v>
      </c>
      <c r="F279" s="1">
        <v>560</v>
      </c>
      <c r="G279" s="1">
        <v>0</v>
      </c>
      <c r="H279" s="62">
        <f t="shared" si="11"/>
        <v>280</v>
      </c>
      <c r="L279" s="1"/>
      <c r="M279" s="1"/>
      <c r="N279" s="1"/>
    </row>
    <row r="280" spans="1:14">
      <c r="A280" s="1">
        <v>13</v>
      </c>
      <c r="B280" s="56" t="s">
        <v>572</v>
      </c>
      <c r="C280" t="s">
        <v>573</v>
      </c>
      <c r="D280" t="s">
        <v>319</v>
      </c>
      <c r="E280" s="7" t="s">
        <v>510</v>
      </c>
      <c r="F280" s="1">
        <v>551</v>
      </c>
      <c r="G280" s="1">
        <v>0</v>
      </c>
      <c r="H280" s="62">
        <f t="shared" si="11"/>
        <v>275.5</v>
      </c>
      <c r="L280" s="1"/>
      <c r="M280" s="1"/>
      <c r="N280" s="1"/>
    </row>
    <row r="282" spans="1:14" s="6" customFormat="1" ht="18.75">
      <c r="A282" s="5"/>
      <c r="B282" s="55"/>
      <c r="C282" s="5" t="s">
        <v>499</v>
      </c>
      <c r="D282" s="6" t="s">
        <v>502</v>
      </c>
      <c r="E282" s="53" t="s">
        <v>663</v>
      </c>
      <c r="F282" s="5">
        <v>2</v>
      </c>
      <c r="G282" s="68" t="s">
        <v>664</v>
      </c>
      <c r="H282" s="63"/>
    </row>
    <row r="284" spans="1:14">
      <c r="A284" s="58">
        <v>1</v>
      </c>
      <c r="B284" s="54" t="s">
        <v>574</v>
      </c>
      <c r="C284" t="s">
        <v>475</v>
      </c>
      <c r="D284" t="s">
        <v>287</v>
      </c>
      <c r="E284" s="7" t="s">
        <v>518</v>
      </c>
      <c r="F284" s="1">
        <v>534</v>
      </c>
      <c r="G284" s="1">
        <v>0</v>
      </c>
      <c r="H284" s="62">
        <f>AVERAGE(F284:G284)</f>
        <v>267</v>
      </c>
    </row>
    <row r="285" spans="1:14">
      <c r="A285" s="58">
        <v>2</v>
      </c>
      <c r="B285" s="54" t="s">
        <v>471</v>
      </c>
      <c r="C285" t="s">
        <v>472</v>
      </c>
      <c r="D285" t="s">
        <v>473</v>
      </c>
      <c r="E285" s="7" t="s">
        <v>521</v>
      </c>
      <c r="F285" s="1">
        <v>99</v>
      </c>
      <c r="G285" s="1">
        <v>0</v>
      </c>
      <c r="H285" s="62">
        <f>AVERAGE(F285:G285)</f>
        <v>49.5</v>
      </c>
    </row>
    <row r="287" spans="1:14" s="6" customFormat="1" ht="18.75">
      <c r="A287" s="5"/>
      <c r="B287" s="55"/>
      <c r="C287" s="5" t="s">
        <v>500</v>
      </c>
      <c r="D287" s="6" t="s">
        <v>502</v>
      </c>
      <c r="E287" s="53" t="s">
        <v>663</v>
      </c>
      <c r="F287" s="5">
        <v>6</v>
      </c>
      <c r="G287" s="68" t="s">
        <v>664</v>
      </c>
      <c r="H287" s="63"/>
    </row>
    <row r="289" spans="1:14">
      <c r="A289" s="58">
        <v>1</v>
      </c>
      <c r="B289" s="56" t="s">
        <v>474</v>
      </c>
      <c r="C289" t="s">
        <v>475</v>
      </c>
      <c r="D289" t="s">
        <v>26</v>
      </c>
      <c r="E289" s="7" t="s">
        <v>518</v>
      </c>
      <c r="F289" s="1">
        <v>555</v>
      </c>
      <c r="G289" s="1">
        <v>546</v>
      </c>
      <c r="H289" s="62">
        <f t="shared" ref="H289:H296" si="12">AVERAGE(F289:G289)</f>
        <v>550.5</v>
      </c>
      <c r="L289" s="1"/>
      <c r="M289" s="1"/>
      <c r="N289" s="1"/>
    </row>
    <row r="290" spans="1:14">
      <c r="A290" s="58">
        <v>2</v>
      </c>
      <c r="B290" s="56" t="s">
        <v>651</v>
      </c>
      <c r="C290" t="s">
        <v>642</v>
      </c>
      <c r="D290" t="s">
        <v>423</v>
      </c>
      <c r="E290" s="7" t="s">
        <v>518</v>
      </c>
      <c r="F290" s="1">
        <v>554</v>
      </c>
      <c r="G290" s="1">
        <v>545</v>
      </c>
      <c r="H290" s="62">
        <f t="shared" si="12"/>
        <v>549.5</v>
      </c>
      <c r="L290" s="1"/>
      <c r="M290" s="1"/>
      <c r="N290" s="1"/>
    </row>
    <row r="291" spans="1:14">
      <c r="A291" s="58">
        <v>3</v>
      </c>
      <c r="B291" s="56" t="s">
        <v>575</v>
      </c>
      <c r="C291" t="s">
        <v>576</v>
      </c>
      <c r="D291" t="s">
        <v>577</v>
      </c>
      <c r="E291" s="7" t="s">
        <v>543</v>
      </c>
      <c r="F291" s="1">
        <v>556</v>
      </c>
      <c r="G291" s="1">
        <v>538</v>
      </c>
      <c r="H291" s="62">
        <f t="shared" si="12"/>
        <v>547</v>
      </c>
      <c r="L291" s="1"/>
      <c r="M291" s="1"/>
      <c r="N291" s="1"/>
    </row>
    <row r="292" spans="1:14">
      <c r="A292" s="58">
        <v>4</v>
      </c>
      <c r="B292" s="56" t="s">
        <v>578</v>
      </c>
      <c r="C292" t="s">
        <v>579</v>
      </c>
      <c r="D292" t="s">
        <v>26</v>
      </c>
      <c r="E292" s="7" t="s">
        <v>520</v>
      </c>
      <c r="F292" s="1">
        <v>548</v>
      </c>
      <c r="G292" s="1">
        <v>530</v>
      </c>
      <c r="H292" s="62">
        <f t="shared" si="12"/>
        <v>539</v>
      </c>
      <c r="L292" s="1"/>
      <c r="M292" s="1"/>
      <c r="N292" s="1"/>
    </row>
    <row r="293" spans="1:14">
      <c r="A293" s="58">
        <v>5</v>
      </c>
      <c r="B293" s="56" t="s">
        <v>476</v>
      </c>
      <c r="C293" t="s">
        <v>477</v>
      </c>
      <c r="D293" t="s">
        <v>478</v>
      </c>
      <c r="E293" s="7" t="s">
        <v>516</v>
      </c>
      <c r="F293" s="1">
        <v>534</v>
      </c>
      <c r="G293" s="1">
        <v>516</v>
      </c>
      <c r="H293" s="62">
        <f t="shared" si="12"/>
        <v>525</v>
      </c>
      <c r="L293" s="1"/>
      <c r="M293" s="1"/>
      <c r="N293" s="1"/>
    </row>
    <row r="294" spans="1:14">
      <c r="A294" s="58">
        <v>6</v>
      </c>
      <c r="B294" s="56" t="s">
        <v>479</v>
      </c>
      <c r="C294" t="s">
        <v>480</v>
      </c>
      <c r="D294" t="s">
        <v>481</v>
      </c>
      <c r="E294" s="7" t="s">
        <v>521</v>
      </c>
      <c r="F294" s="1">
        <v>469</v>
      </c>
      <c r="G294" s="1">
        <v>432</v>
      </c>
      <c r="H294" s="62">
        <f t="shared" si="12"/>
        <v>450.5</v>
      </c>
      <c r="L294" s="1"/>
      <c r="M294" s="1"/>
      <c r="N294" s="1"/>
    </row>
    <row r="295" spans="1:14">
      <c r="A295" s="1">
        <v>7</v>
      </c>
      <c r="B295" s="56" t="s">
        <v>485</v>
      </c>
      <c r="C295" t="s">
        <v>486</v>
      </c>
      <c r="D295" t="s">
        <v>487</v>
      </c>
      <c r="E295" s="7" t="s">
        <v>520</v>
      </c>
      <c r="F295" s="1">
        <v>454</v>
      </c>
      <c r="G295" s="1">
        <v>432</v>
      </c>
      <c r="H295" s="62">
        <f t="shared" si="12"/>
        <v>443</v>
      </c>
      <c r="L295" s="1"/>
      <c r="M295" s="1"/>
      <c r="N295" s="1"/>
    </row>
    <row r="296" spans="1:14">
      <c r="A296" s="1">
        <v>8</v>
      </c>
      <c r="B296" s="56" t="s">
        <v>482</v>
      </c>
      <c r="C296" t="s">
        <v>483</v>
      </c>
      <c r="D296" t="s">
        <v>484</v>
      </c>
      <c r="E296" s="7" t="s">
        <v>518</v>
      </c>
      <c r="F296" s="1">
        <v>409</v>
      </c>
      <c r="G296" s="1">
        <v>0</v>
      </c>
      <c r="H296" s="62">
        <f t="shared" si="12"/>
        <v>204.5</v>
      </c>
      <c r="L296" s="1"/>
      <c r="M296" s="1"/>
      <c r="N296" s="1"/>
    </row>
  </sheetData>
  <sortState ref="B223:H240">
    <sortCondition descending="1" ref="H223:H24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B56"/>
  <sheetViews>
    <sheetView topLeftCell="A4" workbookViewId="0">
      <selection activeCell="K19" sqref="K19"/>
    </sheetView>
  </sheetViews>
  <sheetFormatPr baseColWidth="10" defaultRowHeight="12.75"/>
  <cols>
    <col min="1" max="1" width="11.42578125" style="10"/>
    <col min="2" max="4" width="11.42578125" style="9"/>
    <col min="5" max="5" width="7.28515625" style="10" customWidth="1"/>
    <col min="6" max="6" width="7.28515625" style="9" customWidth="1"/>
    <col min="7" max="8" width="11.42578125" style="10"/>
    <col min="9" max="9" width="11.42578125" style="9"/>
    <col min="10" max="10" width="11.42578125" style="10"/>
    <col min="11" max="11" width="11.42578125" style="9"/>
    <col min="12" max="13" width="11.42578125" style="10"/>
    <col min="14" max="14" width="7.28515625" style="10" customWidth="1"/>
    <col min="15" max="15" width="5.42578125" style="11" customWidth="1"/>
    <col min="16" max="16" width="4.5703125" style="9" customWidth="1"/>
    <col min="17" max="17" width="4.85546875" style="9" customWidth="1"/>
    <col min="18" max="18" width="4.85546875" style="47" customWidth="1"/>
    <col min="19" max="19" width="6.140625" style="10" customWidth="1"/>
    <col min="20" max="20" width="7.85546875" style="10" customWidth="1"/>
    <col min="21" max="24" width="7.140625" style="10" customWidth="1"/>
    <col min="25" max="26" width="5.42578125" style="10" customWidth="1"/>
    <col min="27" max="27" width="6.28515625" style="10" customWidth="1"/>
    <col min="28" max="261" width="11.42578125" style="10"/>
    <col min="262" max="263" width="7.28515625" style="10" customWidth="1"/>
    <col min="264" max="270" width="11.42578125" style="10"/>
    <col min="271" max="271" width="7.28515625" style="10" customWidth="1"/>
    <col min="272" max="272" width="5.42578125" style="10" customWidth="1"/>
    <col min="273" max="273" width="4.5703125" style="10" customWidth="1"/>
    <col min="274" max="274" width="4.85546875" style="10" customWidth="1"/>
    <col min="275" max="275" width="6.140625" style="10" customWidth="1"/>
    <col min="276" max="280" width="7.140625" style="10" customWidth="1"/>
    <col min="281" max="282" width="5.42578125" style="10" customWidth="1"/>
    <col min="283" max="283" width="6.28515625" style="10" customWidth="1"/>
    <col min="284" max="517" width="11.42578125" style="10"/>
    <col min="518" max="519" width="7.28515625" style="10" customWidth="1"/>
    <col min="520" max="526" width="11.42578125" style="10"/>
    <col min="527" max="527" width="7.28515625" style="10" customWidth="1"/>
    <col min="528" max="528" width="5.42578125" style="10" customWidth="1"/>
    <col min="529" max="529" width="4.5703125" style="10" customWidth="1"/>
    <col min="530" max="530" width="4.85546875" style="10" customWidth="1"/>
    <col min="531" max="531" width="6.140625" style="10" customWidth="1"/>
    <col min="532" max="536" width="7.140625" style="10" customWidth="1"/>
    <col min="537" max="538" width="5.42578125" style="10" customWidth="1"/>
    <col min="539" max="539" width="6.28515625" style="10" customWidth="1"/>
    <col min="540" max="773" width="11.42578125" style="10"/>
    <col min="774" max="775" width="7.28515625" style="10" customWidth="1"/>
    <col min="776" max="782" width="11.42578125" style="10"/>
    <col min="783" max="783" width="7.28515625" style="10" customWidth="1"/>
    <col min="784" max="784" width="5.42578125" style="10" customWidth="1"/>
    <col min="785" max="785" width="4.5703125" style="10" customWidth="1"/>
    <col min="786" max="786" width="4.85546875" style="10" customWidth="1"/>
    <col min="787" max="787" width="6.140625" style="10" customWidth="1"/>
    <col min="788" max="792" width="7.140625" style="10" customWidth="1"/>
    <col min="793" max="794" width="5.42578125" style="10" customWidth="1"/>
    <col min="795" max="795" width="6.28515625" style="10" customWidth="1"/>
    <col min="796" max="1029" width="11.42578125" style="10"/>
    <col min="1030" max="1031" width="7.28515625" style="10" customWidth="1"/>
    <col min="1032" max="1038" width="11.42578125" style="10"/>
    <col min="1039" max="1039" width="7.28515625" style="10" customWidth="1"/>
    <col min="1040" max="1040" width="5.42578125" style="10" customWidth="1"/>
    <col min="1041" max="1041" width="4.5703125" style="10" customWidth="1"/>
    <col min="1042" max="1042" width="4.85546875" style="10" customWidth="1"/>
    <col min="1043" max="1043" width="6.140625" style="10" customWidth="1"/>
    <col min="1044" max="1048" width="7.140625" style="10" customWidth="1"/>
    <col min="1049" max="1050" width="5.42578125" style="10" customWidth="1"/>
    <col min="1051" max="1051" width="6.28515625" style="10" customWidth="1"/>
    <col min="1052" max="1285" width="11.42578125" style="10"/>
    <col min="1286" max="1287" width="7.28515625" style="10" customWidth="1"/>
    <col min="1288" max="1294" width="11.42578125" style="10"/>
    <col min="1295" max="1295" width="7.28515625" style="10" customWidth="1"/>
    <col min="1296" max="1296" width="5.42578125" style="10" customWidth="1"/>
    <col min="1297" max="1297" width="4.5703125" style="10" customWidth="1"/>
    <col min="1298" max="1298" width="4.85546875" style="10" customWidth="1"/>
    <col min="1299" max="1299" width="6.140625" style="10" customWidth="1"/>
    <col min="1300" max="1304" width="7.140625" style="10" customWidth="1"/>
    <col min="1305" max="1306" width="5.42578125" style="10" customWidth="1"/>
    <col min="1307" max="1307" width="6.28515625" style="10" customWidth="1"/>
    <col min="1308" max="1541" width="11.42578125" style="10"/>
    <col min="1542" max="1543" width="7.28515625" style="10" customWidth="1"/>
    <col min="1544" max="1550" width="11.42578125" style="10"/>
    <col min="1551" max="1551" width="7.28515625" style="10" customWidth="1"/>
    <col min="1552" max="1552" width="5.42578125" style="10" customWidth="1"/>
    <col min="1553" max="1553" width="4.5703125" style="10" customWidth="1"/>
    <col min="1554" max="1554" width="4.85546875" style="10" customWidth="1"/>
    <col min="1555" max="1555" width="6.140625" style="10" customWidth="1"/>
    <col min="1556" max="1560" width="7.140625" style="10" customWidth="1"/>
    <col min="1561" max="1562" width="5.42578125" style="10" customWidth="1"/>
    <col min="1563" max="1563" width="6.28515625" style="10" customWidth="1"/>
    <col min="1564" max="1797" width="11.42578125" style="10"/>
    <col min="1798" max="1799" width="7.28515625" style="10" customWidth="1"/>
    <col min="1800" max="1806" width="11.42578125" style="10"/>
    <col min="1807" max="1807" width="7.28515625" style="10" customWidth="1"/>
    <col min="1808" max="1808" width="5.42578125" style="10" customWidth="1"/>
    <col min="1809" max="1809" width="4.5703125" style="10" customWidth="1"/>
    <col min="1810" max="1810" width="4.85546875" style="10" customWidth="1"/>
    <col min="1811" max="1811" width="6.140625" style="10" customWidth="1"/>
    <col min="1812" max="1816" width="7.140625" style="10" customWidth="1"/>
    <col min="1817" max="1818" width="5.42578125" style="10" customWidth="1"/>
    <col min="1819" max="1819" width="6.28515625" style="10" customWidth="1"/>
    <col min="1820" max="2053" width="11.42578125" style="10"/>
    <col min="2054" max="2055" width="7.28515625" style="10" customWidth="1"/>
    <col min="2056" max="2062" width="11.42578125" style="10"/>
    <col min="2063" max="2063" width="7.28515625" style="10" customWidth="1"/>
    <col min="2064" max="2064" width="5.42578125" style="10" customWidth="1"/>
    <col min="2065" max="2065" width="4.5703125" style="10" customWidth="1"/>
    <col min="2066" max="2066" width="4.85546875" style="10" customWidth="1"/>
    <col min="2067" max="2067" width="6.140625" style="10" customWidth="1"/>
    <col min="2068" max="2072" width="7.140625" style="10" customWidth="1"/>
    <col min="2073" max="2074" width="5.42578125" style="10" customWidth="1"/>
    <col min="2075" max="2075" width="6.28515625" style="10" customWidth="1"/>
    <col min="2076" max="2309" width="11.42578125" style="10"/>
    <col min="2310" max="2311" width="7.28515625" style="10" customWidth="1"/>
    <col min="2312" max="2318" width="11.42578125" style="10"/>
    <col min="2319" max="2319" width="7.28515625" style="10" customWidth="1"/>
    <col min="2320" max="2320" width="5.42578125" style="10" customWidth="1"/>
    <col min="2321" max="2321" width="4.5703125" style="10" customWidth="1"/>
    <col min="2322" max="2322" width="4.85546875" style="10" customWidth="1"/>
    <col min="2323" max="2323" width="6.140625" style="10" customWidth="1"/>
    <col min="2324" max="2328" width="7.140625" style="10" customWidth="1"/>
    <col min="2329" max="2330" width="5.42578125" style="10" customWidth="1"/>
    <col min="2331" max="2331" width="6.28515625" style="10" customWidth="1"/>
    <col min="2332" max="2565" width="11.42578125" style="10"/>
    <col min="2566" max="2567" width="7.28515625" style="10" customWidth="1"/>
    <col min="2568" max="2574" width="11.42578125" style="10"/>
    <col min="2575" max="2575" width="7.28515625" style="10" customWidth="1"/>
    <col min="2576" max="2576" width="5.42578125" style="10" customWidth="1"/>
    <col min="2577" max="2577" width="4.5703125" style="10" customWidth="1"/>
    <col min="2578" max="2578" width="4.85546875" style="10" customWidth="1"/>
    <col min="2579" max="2579" width="6.140625" style="10" customWidth="1"/>
    <col min="2580" max="2584" width="7.140625" style="10" customWidth="1"/>
    <col min="2585" max="2586" width="5.42578125" style="10" customWidth="1"/>
    <col min="2587" max="2587" width="6.28515625" style="10" customWidth="1"/>
    <col min="2588" max="2821" width="11.42578125" style="10"/>
    <col min="2822" max="2823" width="7.28515625" style="10" customWidth="1"/>
    <col min="2824" max="2830" width="11.42578125" style="10"/>
    <col min="2831" max="2831" width="7.28515625" style="10" customWidth="1"/>
    <col min="2832" max="2832" width="5.42578125" style="10" customWidth="1"/>
    <col min="2833" max="2833" width="4.5703125" style="10" customWidth="1"/>
    <col min="2834" max="2834" width="4.85546875" style="10" customWidth="1"/>
    <col min="2835" max="2835" width="6.140625" style="10" customWidth="1"/>
    <col min="2836" max="2840" width="7.140625" style="10" customWidth="1"/>
    <col min="2841" max="2842" width="5.42578125" style="10" customWidth="1"/>
    <col min="2843" max="2843" width="6.28515625" style="10" customWidth="1"/>
    <col min="2844" max="3077" width="11.42578125" style="10"/>
    <col min="3078" max="3079" width="7.28515625" style="10" customWidth="1"/>
    <col min="3080" max="3086" width="11.42578125" style="10"/>
    <col min="3087" max="3087" width="7.28515625" style="10" customWidth="1"/>
    <col min="3088" max="3088" width="5.42578125" style="10" customWidth="1"/>
    <col min="3089" max="3089" width="4.5703125" style="10" customWidth="1"/>
    <col min="3090" max="3090" width="4.85546875" style="10" customWidth="1"/>
    <col min="3091" max="3091" width="6.140625" style="10" customWidth="1"/>
    <col min="3092" max="3096" width="7.140625" style="10" customWidth="1"/>
    <col min="3097" max="3098" width="5.42578125" style="10" customWidth="1"/>
    <col min="3099" max="3099" width="6.28515625" style="10" customWidth="1"/>
    <col min="3100" max="3333" width="11.42578125" style="10"/>
    <col min="3334" max="3335" width="7.28515625" style="10" customWidth="1"/>
    <col min="3336" max="3342" width="11.42578125" style="10"/>
    <col min="3343" max="3343" width="7.28515625" style="10" customWidth="1"/>
    <col min="3344" max="3344" width="5.42578125" style="10" customWidth="1"/>
    <col min="3345" max="3345" width="4.5703125" style="10" customWidth="1"/>
    <col min="3346" max="3346" width="4.85546875" style="10" customWidth="1"/>
    <col min="3347" max="3347" width="6.140625" style="10" customWidth="1"/>
    <col min="3348" max="3352" width="7.140625" style="10" customWidth="1"/>
    <col min="3353" max="3354" width="5.42578125" style="10" customWidth="1"/>
    <col min="3355" max="3355" width="6.28515625" style="10" customWidth="1"/>
    <col min="3356" max="3589" width="11.42578125" style="10"/>
    <col min="3590" max="3591" width="7.28515625" style="10" customWidth="1"/>
    <col min="3592" max="3598" width="11.42578125" style="10"/>
    <col min="3599" max="3599" width="7.28515625" style="10" customWidth="1"/>
    <col min="3600" max="3600" width="5.42578125" style="10" customWidth="1"/>
    <col min="3601" max="3601" width="4.5703125" style="10" customWidth="1"/>
    <col min="3602" max="3602" width="4.85546875" style="10" customWidth="1"/>
    <col min="3603" max="3603" width="6.140625" style="10" customWidth="1"/>
    <col min="3604" max="3608" width="7.140625" style="10" customWidth="1"/>
    <col min="3609" max="3610" width="5.42578125" style="10" customWidth="1"/>
    <col min="3611" max="3611" width="6.28515625" style="10" customWidth="1"/>
    <col min="3612" max="3845" width="11.42578125" style="10"/>
    <col min="3846" max="3847" width="7.28515625" style="10" customWidth="1"/>
    <col min="3848" max="3854" width="11.42578125" style="10"/>
    <col min="3855" max="3855" width="7.28515625" style="10" customWidth="1"/>
    <col min="3856" max="3856" width="5.42578125" style="10" customWidth="1"/>
    <col min="3857" max="3857" width="4.5703125" style="10" customWidth="1"/>
    <col min="3858" max="3858" width="4.85546875" style="10" customWidth="1"/>
    <col min="3859" max="3859" width="6.140625" style="10" customWidth="1"/>
    <col min="3860" max="3864" width="7.140625" style="10" customWidth="1"/>
    <col min="3865" max="3866" width="5.42578125" style="10" customWidth="1"/>
    <col min="3867" max="3867" width="6.28515625" style="10" customWidth="1"/>
    <col min="3868" max="4101" width="11.42578125" style="10"/>
    <col min="4102" max="4103" width="7.28515625" style="10" customWidth="1"/>
    <col min="4104" max="4110" width="11.42578125" style="10"/>
    <col min="4111" max="4111" width="7.28515625" style="10" customWidth="1"/>
    <col min="4112" max="4112" width="5.42578125" style="10" customWidth="1"/>
    <col min="4113" max="4113" width="4.5703125" style="10" customWidth="1"/>
    <col min="4114" max="4114" width="4.85546875" style="10" customWidth="1"/>
    <col min="4115" max="4115" width="6.140625" style="10" customWidth="1"/>
    <col min="4116" max="4120" width="7.140625" style="10" customWidth="1"/>
    <col min="4121" max="4122" width="5.42578125" style="10" customWidth="1"/>
    <col min="4123" max="4123" width="6.28515625" style="10" customWidth="1"/>
    <col min="4124" max="4357" width="11.42578125" style="10"/>
    <col min="4358" max="4359" width="7.28515625" style="10" customWidth="1"/>
    <col min="4360" max="4366" width="11.42578125" style="10"/>
    <col min="4367" max="4367" width="7.28515625" style="10" customWidth="1"/>
    <col min="4368" max="4368" width="5.42578125" style="10" customWidth="1"/>
    <col min="4369" max="4369" width="4.5703125" style="10" customWidth="1"/>
    <col min="4370" max="4370" width="4.85546875" style="10" customWidth="1"/>
    <col min="4371" max="4371" width="6.140625" style="10" customWidth="1"/>
    <col min="4372" max="4376" width="7.140625" style="10" customWidth="1"/>
    <col min="4377" max="4378" width="5.42578125" style="10" customWidth="1"/>
    <col min="4379" max="4379" width="6.28515625" style="10" customWidth="1"/>
    <col min="4380" max="4613" width="11.42578125" style="10"/>
    <col min="4614" max="4615" width="7.28515625" style="10" customWidth="1"/>
    <col min="4616" max="4622" width="11.42578125" style="10"/>
    <col min="4623" max="4623" width="7.28515625" style="10" customWidth="1"/>
    <col min="4624" max="4624" width="5.42578125" style="10" customWidth="1"/>
    <col min="4625" max="4625" width="4.5703125" style="10" customWidth="1"/>
    <col min="4626" max="4626" width="4.85546875" style="10" customWidth="1"/>
    <col min="4627" max="4627" width="6.140625" style="10" customWidth="1"/>
    <col min="4628" max="4632" width="7.140625" style="10" customWidth="1"/>
    <col min="4633" max="4634" width="5.42578125" style="10" customWidth="1"/>
    <col min="4635" max="4635" width="6.28515625" style="10" customWidth="1"/>
    <col min="4636" max="4869" width="11.42578125" style="10"/>
    <col min="4870" max="4871" width="7.28515625" style="10" customWidth="1"/>
    <col min="4872" max="4878" width="11.42578125" style="10"/>
    <col min="4879" max="4879" width="7.28515625" style="10" customWidth="1"/>
    <col min="4880" max="4880" width="5.42578125" style="10" customWidth="1"/>
    <col min="4881" max="4881" width="4.5703125" style="10" customWidth="1"/>
    <col min="4882" max="4882" width="4.85546875" style="10" customWidth="1"/>
    <col min="4883" max="4883" width="6.140625" style="10" customWidth="1"/>
    <col min="4884" max="4888" width="7.140625" style="10" customWidth="1"/>
    <col min="4889" max="4890" width="5.42578125" style="10" customWidth="1"/>
    <col min="4891" max="4891" width="6.28515625" style="10" customWidth="1"/>
    <col min="4892" max="5125" width="11.42578125" style="10"/>
    <col min="5126" max="5127" width="7.28515625" style="10" customWidth="1"/>
    <col min="5128" max="5134" width="11.42578125" style="10"/>
    <col min="5135" max="5135" width="7.28515625" style="10" customWidth="1"/>
    <col min="5136" max="5136" width="5.42578125" style="10" customWidth="1"/>
    <col min="5137" max="5137" width="4.5703125" style="10" customWidth="1"/>
    <col min="5138" max="5138" width="4.85546875" style="10" customWidth="1"/>
    <col min="5139" max="5139" width="6.140625" style="10" customWidth="1"/>
    <col min="5140" max="5144" width="7.140625" style="10" customWidth="1"/>
    <col min="5145" max="5146" width="5.42578125" style="10" customWidth="1"/>
    <col min="5147" max="5147" width="6.28515625" style="10" customWidth="1"/>
    <col min="5148" max="5381" width="11.42578125" style="10"/>
    <col min="5382" max="5383" width="7.28515625" style="10" customWidth="1"/>
    <col min="5384" max="5390" width="11.42578125" style="10"/>
    <col min="5391" max="5391" width="7.28515625" style="10" customWidth="1"/>
    <col min="5392" max="5392" width="5.42578125" style="10" customWidth="1"/>
    <col min="5393" max="5393" width="4.5703125" style="10" customWidth="1"/>
    <col min="5394" max="5394" width="4.85546875" style="10" customWidth="1"/>
    <col min="5395" max="5395" width="6.140625" style="10" customWidth="1"/>
    <col min="5396" max="5400" width="7.140625" style="10" customWidth="1"/>
    <col min="5401" max="5402" width="5.42578125" style="10" customWidth="1"/>
    <col min="5403" max="5403" width="6.28515625" style="10" customWidth="1"/>
    <col min="5404" max="5637" width="11.42578125" style="10"/>
    <col min="5638" max="5639" width="7.28515625" style="10" customWidth="1"/>
    <col min="5640" max="5646" width="11.42578125" style="10"/>
    <col min="5647" max="5647" width="7.28515625" style="10" customWidth="1"/>
    <col min="5648" max="5648" width="5.42578125" style="10" customWidth="1"/>
    <col min="5649" max="5649" width="4.5703125" style="10" customWidth="1"/>
    <col min="5650" max="5650" width="4.85546875" style="10" customWidth="1"/>
    <col min="5651" max="5651" width="6.140625" style="10" customWidth="1"/>
    <col min="5652" max="5656" width="7.140625" style="10" customWidth="1"/>
    <col min="5657" max="5658" width="5.42578125" style="10" customWidth="1"/>
    <col min="5659" max="5659" width="6.28515625" style="10" customWidth="1"/>
    <col min="5660" max="5893" width="11.42578125" style="10"/>
    <col min="5894" max="5895" width="7.28515625" style="10" customWidth="1"/>
    <col min="5896" max="5902" width="11.42578125" style="10"/>
    <col min="5903" max="5903" width="7.28515625" style="10" customWidth="1"/>
    <col min="5904" max="5904" width="5.42578125" style="10" customWidth="1"/>
    <col min="5905" max="5905" width="4.5703125" style="10" customWidth="1"/>
    <col min="5906" max="5906" width="4.85546875" style="10" customWidth="1"/>
    <col min="5907" max="5907" width="6.140625" style="10" customWidth="1"/>
    <col min="5908" max="5912" width="7.140625" style="10" customWidth="1"/>
    <col min="5913" max="5914" width="5.42578125" style="10" customWidth="1"/>
    <col min="5915" max="5915" width="6.28515625" style="10" customWidth="1"/>
    <col min="5916" max="6149" width="11.42578125" style="10"/>
    <col min="6150" max="6151" width="7.28515625" style="10" customWidth="1"/>
    <col min="6152" max="6158" width="11.42578125" style="10"/>
    <col min="6159" max="6159" width="7.28515625" style="10" customWidth="1"/>
    <col min="6160" max="6160" width="5.42578125" style="10" customWidth="1"/>
    <col min="6161" max="6161" width="4.5703125" style="10" customWidth="1"/>
    <col min="6162" max="6162" width="4.85546875" style="10" customWidth="1"/>
    <col min="6163" max="6163" width="6.140625" style="10" customWidth="1"/>
    <col min="6164" max="6168" width="7.140625" style="10" customWidth="1"/>
    <col min="6169" max="6170" width="5.42578125" style="10" customWidth="1"/>
    <col min="6171" max="6171" width="6.28515625" style="10" customWidth="1"/>
    <col min="6172" max="6405" width="11.42578125" style="10"/>
    <col min="6406" max="6407" width="7.28515625" style="10" customWidth="1"/>
    <col min="6408" max="6414" width="11.42578125" style="10"/>
    <col min="6415" max="6415" width="7.28515625" style="10" customWidth="1"/>
    <col min="6416" max="6416" width="5.42578125" style="10" customWidth="1"/>
    <col min="6417" max="6417" width="4.5703125" style="10" customWidth="1"/>
    <col min="6418" max="6418" width="4.85546875" style="10" customWidth="1"/>
    <col min="6419" max="6419" width="6.140625" style="10" customWidth="1"/>
    <col min="6420" max="6424" width="7.140625" style="10" customWidth="1"/>
    <col min="6425" max="6426" width="5.42578125" style="10" customWidth="1"/>
    <col min="6427" max="6427" width="6.28515625" style="10" customWidth="1"/>
    <col min="6428" max="6661" width="11.42578125" style="10"/>
    <col min="6662" max="6663" width="7.28515625" style="10" customWidth="1"/>
    <col min="6664" max="6670" width="11.42578125" style="10"/>
    <col min="6671" max="6671" width="7.28515625" style="10" customWidth="1"/>
    <col min="6672" max="6672" width="5.42578125" style="10" customWidth="1"/>
    <col min="6673" max="6673" width="4.5703125" style="10" customWidth="1"/>
    <col min="6674" max="6674" width="4.85546875" style="10" customWidth="1"/>
    <col min="6675" max="6675" width="6.140625" style="10" customWidth="1"/>
    <col min="6676" max="6680" width="7.140625" style="10" customWidth="1"/>
    <col min="6681" max="6682" width="5.42578125" style="10" customWidth="1"/>
    <col min="6683" max="6683" width="6.28515625" style="10" customWidth="1"/>
    <col min="6684" max="6917" width="11.42578125" style="10"/>
    <col min="6918" max="6919" width="7.28515625" style="10" customWidth="1"/>
    <col min="6920" max="6926" width="11.42578125" style="10"/>
    <col min="6927" max="6927" width="7.28515625" style="10" customWidth="1"/>
    <col min="6928" max="6928" width="5.42578125" style="10" customWidth="1"/>
    <col min="6929" max="6929" width="4.5703125" style="10" customWidth="1"/>
    <col min="6930" max="6930" width="4.85546875" style="10" customWidth="1"/>
    <col min="6931" max="6931" width="6.140625" style="10" customWidth="1"/>
    <col min="6932" max="6936" width="7.140625" style="10" customWidth="1"/>
    <col min="6937" max="6938" width="5.42578125" style="10" customWidth="1"/>
    <col min="6939" max="6939" width="6.28515625" style="10" customWidth="1"/>
    <col min="6940" max="7173" width="11.42578125" style="10"/>
    <col min="7174" max="7175" width="7.28515625" style="10" customWidth="1"/>
    <col min="7176" max="7182" width="11.42578125" style="10"/>
    <col min="7183" max="7183" width="7.28515625" style="10" customWidth="1"/>
    <col min="7184" max="7184" width="5.42578125" style="10" customWidth="1"/>
    <col min="7185" max="7185" width="4.5703125" style="10" customWidth="1"/>
    <col min="7186" max="7186" width="4.85546875" style="10" customWidth="1"/>
    <col min="7187" max="7187" width="6.140625" style="10" customWidth="1"/>
    <col min="7188" max="7192" width="7.140625" style="10" customWidth="1"/>
    <col min="7193" max="7194" width="5.42578125" style="10" customWidth="1"/>
    <col min="7195" max="7195" width="6.28515625" style="10" customWidth="1"/>
    <col min="7196" max="7429" width="11.42578125" style="10"/>
    <col min="7430" max="7431" width="7.28515625" style="10" customWidth="1"/>
    <col min="7432" max="7438" width="11.42578125" style="10"/>
    <col min="7439" max="7439" width="7.28515625" style="10" customWidth="1"/>
    <col min="7440" max="7440" width="5.42578125" style="10" customWidth="1"/>
    <col min="7441" max="7441" width="4.5703125" style="10" customWidth="1"/>
    <col min="7442" max="7442" width="4.85546875" style="10" customWidth="1"/>
    <col min="7443" max="7443" width="6.140625" style="10" customWidth="1"/>
    <col min="7444" max="7448" width="7.140625" style="10" customWidth="1"/>
    <col min="7449" max="7450" width="5.42578125" style="10" customWidth="1"/>
    <col min="7451" max="7451" width="6.28515625" style="10" customWidth="1"/>
    <col min="7452" max="7685" width="11.42578125" style="10"/>
    <col min="7686" max="7687" width="7.28515625" style="10" customWidth="1"/>
    <col min="7688" max="7694" width="11.42578125" style="10"/>
    <col min="7695" max="7695" width="7.28515625" style="10" customWidth="1"/>
    <col min="7696" max="7696" width="5.42578125" style="10" customWidth="1"/>
    <col min="7697" max="7697" width="4.5703125" style="10" customWidth="1"/>
    <col min="7698" max="7698" width="4.85546875" style="10" customWidth="1"/>
    <col min="7699" max="7699" width="6.140625" style="10" customWidth="1"/>
    <col min="7700" max="7704" width="7.140625" style="10" customWidth="1"/>
    <col min="7705" max="7706" width="5.42578125" style="10" customWidth="1"/>
    <col min="7707" max="7707" width="6.28515625" style="10" customWidth="1"/>
    <col min="7708" max="7941" width="11.42578125" style="10"/>
    <col min="7942" max="7943" width="7.28515625" style="10" customWidth="1"/>
    <col min="7944" max="7950" width="11.42578125" style="10"/>
    <col min="7951" max="7951" width="7.28515625" style="10" customWidth="1"/>
    <col min="7952" max="7952" width="5.42578125" style="10" customWidth="1"/>
    <col min="7953" max="7953" width="4.5703125" style="10" customWidth="1"/>
    <col min="7954" max="7954" width="4.85546875" style="10" customWidth="1"/>
    <col min="7955" max="7955" width="6.140625" style="10" customWidth="1"/>
    <col min="7956" max="7960" width="7.140625" style="10" customWidth="1"/>
    <col min="7961" max="7962" width="5.42578125" style="10" customWidth="1"/>
    <col min="7963" max="7963" width="6.28515625" style="10" customWidth="1"/>
    <col min="7964" max="8197" width="11.42578125" style="10"/>
    <col min="8198" max="8199" width="7.28515625" style="10" customWidth="1"/>
    <col min="8200" max="8206" width="11.42578125" style="10"/>
    <col min="8207" max="8207" width="7.28515625" style="10" customWidth="1"/>
    <col min="8208" max="8208" width="5.42578125" style="10" customWidth="1"/>
    <col min="8209" max="8209" width="4.5703125" style="10" customWidth="1"/>
    <col min="8210" max="8210" width="4.85546875" style="10" customWidth="1"/>
    <col min="8211" max="8211" width="6.140625" style="10" customWidth="1"/>
    <col min="8212" max="8216" width="7.140625" style="10" customWidth="1"/>
    <col min="8217" max="8218" width="5.42578125" style="10" customWidth="1"/>
    <col min="8219" max="8219" width="6.28515625" style="10" customWidth="1"/>
    <col min="8220" max="8453" width="11.42578125" style="10"/>
    <col min="8454" max="8455" width="7.28515625" style="10" customWidth="1"/>
    <col min="8456" max="8462" width="11.42578125" style="10"/>
    <col min="8463" max="8463" width="7.28515625" style="10" customWidth="1"/>
    <col min="8464" max="8464" width="5.42578125" style="10" customWidth="1"/>
    <col min="8465" max="8465" width="4.5703125" style="10" customWidth="1"/>
    <col min="8466" max="8466" width="4.85546875" style="10" customWidth="1"/>
    <col min="8467" max="8467" width="6.140625" style="10" customWidth="1"/>
    <col min="8468" max="8472" width="7.140625" style="10" customWidth="1"/>
    <col min="8473" max="8474" width="5.42578125" style="10" customWidth="1"/>
    <col min="8475" max="8475" width="6.28515625" style="10" customWidth="1"/>
    <col min="8476" max="8709" width="11.42578125" style="10"/>
    <col min="8710" max="8711" width="7.28515625" style="10" customWidth="1"/>
    <col min="8712" max="8718" width="11.42578125" style="10"/>
    <col min="8719" max="8719" width="7.28515625" style="10" customWidth="1"/>
    <col min="8720" max="8720" width="5.42578125" style="10" customWidth="1"/>
    <col min="8721" max="8721" width="4.5703125" style="10" customWidth="1"/>
    <col min="8722" max="8722" width="4.85546875" style="10" customWidth="1"/>
    <col min="8723" max="8723" width="6.140625" style="10" customWidth="1"/>
    <col min="8724" max="8728" width="7.140625" style="10" customWidth="1"/>
    <col min="8729" max="8730" width="5.42578125" style="10" customWidth="1"/>
    <col min="8731" max="8731" width="6.28515625" style="10" customWidth="1"/>
    <col min="8732" max="8965" width="11.42578125" style="10"/>
    <col min="8966" max="8967" width="7.28515625" style="10" customWidth="1"/>
    <col min="8968" max="8974" width="11.42578125" style="10"/>
    <col min="8975" max="8975" width="7.28515625" style="10" customWidth="1"/>
    <col min="8976" max="8976" width="5.42578125" style="10" customWidth="1"/>
    <col min="8977" max="8977" width="4.5703125" style="10" customWidth="1"/>
    <col min="8978" max="8978" width="4.85546875" style="10" customWidth="1"/>
    <col min="8979" max="8979" width="6.140625" style="10" customWidth="1"/>
    <col min="8980" max="8984" width="7.140625" style="10" customWidth="1"/>
    <col min="8985" max="8986" width="5.42578125" style="10" customWidth="1"/>
    <col min="8987" max="8987" width="6.28515625" style="10" customWidth="1"/>
    <col min="8988" max="9221" width="11.42578125" style="10"/>
    <col min="9222" max="9223" width="7.28515625" style="10" customWidth="1"/>
    <col min="9224" max="9230" width="11.42578125" style="10"/>
    <col min="9231" max="9231" width="7.28515625" style="10" customWidth="1"/>
    <col min="9232" max="9232" width="5.42578125" style="10" customWidth="1"/>
    <col min="9233" max="9233" width="4.5703125" style="10" customWidth="1"/>
    <col min="9234" max="9234" width="4.85546875" style="10" customWidth="1"/>
    <col min="9235" max="9235" width="6.140625" style="10" customWidth="1"/>
    <col min="9236" max="9240" width="7.140625" style="10" customWidth="1"/>
    <col min="9241" max="9242" width="5.42578125" style="10" customWidth="1"/>
    <col min="9243" max="9243" width="6.28515625" style="10" customWidth="1"/>
    <col min="9244" max="9477" width="11.42578125" style="10"/>
    <col min="9478" max="9479" width="7.28515625" style="10" customWidth="1"/>
    <col min="9480" max="9486" width="11.42578125" style="10"/>
    <col min="9487" max="9487" width="7.28515625" style="10" customWidth="1"/>
    <col min="9488" max="9488" width="5.42578125" style="10" customWidth="1"/>
    <col min="9489" max="9489" width="4.5703125" style="10" customWidth="1"/>
    <col min="9490" max="9490" width="4.85546875" style="10" customWidth="1"/>
    <col min="9491" max="9491" width="6.140625" style="10" customWidth="1"/>
    <col min="9492" max="9496" width="7.140625" style="10" customWidth="1"/>
    <col min="9497" max="9498" width="5.42578125" style="10" customWidth="1"/>
    <col min="9499" max="9499" width="6.28515625" style="10" customWidth="1"/>
    <col min="9500" max="9733" width="11.42578125" style="10"/>
    <col min="9734" max="9735" width="7.28515625" style="10" customWidth="1"/>
    <col min="9736" max="9742" width="11.42578125" style="10"/>
    <col min="9743" max="9743" width="7.28515625" style="10" customWidth="1"/>
    <col min="9744" max="9744" width="5.42578125" style="10" customWidth="1"/>
    <col min="9745" max="9745" width="4.5703125" style="10" customWidth="1"/>
    <col min="9746" max="9746" width="4.85546875" style="10" customWidth="1"/>
    <col min="9747" max="9747" width="6.140625" style="10" customWidth="1"/>
    <col min="9748" max="9752" width="7.140625" style="10" customWidth="1"/>
    <col min="9753" max="9754" width="5.42578125" style="10" customWidth="1"/>
    <col min="9755" max="9755" width="6.28515625" style="10" customWidth="1"/>
    <col min="9756" max="9989" width="11.42578125" style="10"/>
    <col min="9990" max="9991" width="7.28515625" style="10" customWidth="1"/>
    <col min="9992" max="9998" width="11.42578125" style="10"/>
    <col min="9999" max="9999" width="7.28515625" style="10" customWidth="1"/>
    <col min="10000" max="10000" width="5.42578125" style="10" customWidth="1"/>
    <col min="10001" max="10001" width="4.5703125" style="10" customWidth="1"/>
    <col min="10002" max="10002" width="4.85546875" style="10" customWidth="1"/>
    <col min="10003" max="10003" width="6.140625" style="10" customWidth="1"/>
    <col min="10004" max="10008" width="7.140625" style="10" customWidth="1"/>
    <col min="10009" max="10010" width="5.42578125" style="10" customWidth="1"/>
    <col min="10011" max="10011" width="6.28515625" style="10" customWidth="1"/>
    <col min="10012" max="10245" width="11.42578125" style="10"/>
    <col min="10246" max="10247" width="7.28515625" style="10" customWidth="1"/>
    <col min="10248" max="10254" width="11.42578125" style="10"/>
    <col min="10255" max="10255" width="7.28515625" style="10" customWidth="1"/>
    <col min="10256" max="10256" width="5.42578125" style="10" customWidth="1"/>
    <col min="10257" max="10257" width="4.5703125" style="10" customWidth="1"/>
    <col min="10258" max="10258" width="4.85546875" style="10" customWidth="1"/>
    <col min="10259" max="10259" width="6.140625" style="10" customWidth="1"/>
    <col min="10260" max="10264" width="7.140625" style="10" customWidth="1"/>
    <col min="10265" max="10266" width="5.42578125" style="10" customWidth="1"/>
    <col min="10267" max="10267" width="6.28515625" style="10" customWidth="1"/>
    <col min="10268" max="10501" width="11.42578125" style="10"/>
    <col min="10502" max="10503" width="7.28515625" style="10" customWidth="1"/>
    <col min="10504" max="10510" width="11.42578125" style="10"/>
    <col min="10511" max="10511" width="7.28515625" style="10" customWidth="1"/>
    <col min="10512" max="10512" width="5.42578125" style="10" customWidth="1"/>
    <col min="10513" max="10513" width="4.5703125" style="10" customWidth="1"/>
    <col min="10514" max="10514" width="4.85546875" style="10" customWidth="1"/>
    <col min="10515" max="10515" width="6.140625" style="10" customWidth="1"/>
    <col min="10516" max="10520" width="7.140625" style="10" customWidth="1"/>
    <col min="10521" max="10522" width="5.42578125" style="10" customWidth="1"/>
    <col min="10523" max="10523" width="6.28515625" style="10" customWidth="1"/>
    <col min="10524" max="10757" width="11.42578125" style="10"/>
    <col min="10758" max="10759" width="7.28515625" style="10" customWidth="1"/>
    <col min="10760" max="10766" width="11.42578125" style="10"/>
    <col min="10767" max="10767" width="7.28515625" style="10" customWidth="1"/>
    <col min="10768" max="10768" width="5.42578125" style="10" customWidth="1"/>
    <col min="10769" max="10769" width="4.5703125" style="10" customWidth="1"/>
    <col min="10770" max="10770" width="4.85546875" style="10" customWidth="1"/>
    <col min="10771" max="10771" width="6.140625" style="10" customWidth="1"/>
    <col min="10772" max="10776" width="7.140625" style="10" customWidth="1"/>
    <col min="10777" max="10778" width="5.42578125" style="10" customWidth="1"/>
    <col min="10779" max="10779" width="6.28515625" style="10" customWidth="1"/>
    <col min="10780" max="11013" width="11.42578125" style="10"/>
    <col min="11014" max="11015" width="7.28515625" style="10" customWidth="1"/>
    <col min="11016" max="11022" width="11.42578125" style="10"/>
    <col min="11023" max="11023" width="7.28515625" style="10" customWidth="1"/>
    <col min="11024" max="11024" width="5.42578125" style="10" customWidth="1"/>
    <col min="11025" max="11025" width="4.5703125" style="10" customWidth="1"/>
    <col min="11026" max="11026" width="4.85546875" style="10" customWidth="1"/>
    <col min="11027" max="11027" width="6.140625" style="10" customWidth="1"/>
    <col min="11028" max="11032" width="7.140625" style="10" customWidth="1"/>
    <col min="11033" max="11034" width="5.42578125" style="10" customWidth="1"/>
    <col min="11035" max="11035" width="6.28515625" style="10" customWidth="1"/>
    <col min="11036" max="11269" width="11.42578125" style="10"/>
    <col min="11270" max="11271" width="7.28515625" style="10" customWidth="1"/>
    <col min="11272" max="11278" width="11.42578125" style="10"/>
    <col min="11279" max="11279" width="7.28515625" style="10" customWidth="1"/>
    <col min="11280" max="11280" width="5.42578125" style="10" customWidth="1"/>
    <col min="11281" max="11281" width="4.5703125" style="10" customWidth="1"/>
    <col min="11282" max="11282" width="4.85546875" style="10" customWidth="1"/>
    <col min="11283" max="11283" width="6.140625" style="10" customWidth="1"/>
    <col min="11284" max="11288" width="7.140625" style="10" customWidth="1"/>
    <col min="11289" max="11290" width="5.42578125" style="10" customWidth="1"/>
    <col min="11291" max="11291" width="6.28515625" style="10" customWidth="1"/>
    <col min="11292" max="11525" width="11.42578125" style="10"/>
    <col min="11526" max="11527" width="7.28515625" style="10" customWidth="1"/>
    <col min="11528" max="11534" width="11.42578125" style="10"/>
    <col min="11535" max="11535" width="7.28515625" style="10" customWidth="1"/>
    <col min="11536" max="11536" width="5.42578125" style="10" customWidth="1"/>
    <col min="11537" max="11537" width="4.5703125" style="10" customWidth="1"/>
    <col min="11538" max="11538" width="4.85546875" style="10" customWidth="1"/>
    <col min="11539" max="11539" width="6.140625" style="10" customWidth="1"/>
    <col min="11540" max="11544" width="7.140625" style="10" customWidth="1"/>
    <col min="11545" max="11546" width="5.42578125" style="10" customWidth="1"/>
    <col min="11547" max="11547" width="6.28515625" style="10" customWidth="1"/>
    <col min="11548" max="11781" width="11.42578125" style="10"/>
    <col min="11782" max="11783" width="7.28515625" style="10" customWidth="1"/>
    <col min="11784" max="11790" width="11.42578125" style="10"/>
    <col min="11791" max="11791" width="7.28515625" style="10" customWidth="1"/>
    <col min="11792" max="11792" width="5.42578125" style="10" customWidth="1"/>
    <col min="11793" max="11793" width="4.5703125" style="10" customWidth="1"/>
    <col min="11794" max="11794" width="4.85546875" style="10" customWidth="1"/>
    <col min="11795" max="11795" width="6.140625" style="10" customWidth="1"/>
    <col min="11796" max="11800" width="7.140625" style="10" customWidth="1"/>
    <col min="11801" max="11802" width="5.42578125" style="10" customWidth="1"/>
    <col min="11803" max="11803" width="6.28515625" style="10" customWidth="1"/>
    <col min="11804" max="12037" width="11.42578125" style="10"/>
    <col min="12038" max="12039" width="7.28515625" style="10" customWidth="1"/>
    <col min="12040" max="12046" width="11.42578125" style="10"/>
    <col min="12047" max="12047" width="7.28515625" style="10" customWidth="1"/>
    <col min="12048" max="12048" width="5.42578125" style="10" customWidth="1"/>
    <col min="12049" max="12049" width="4.5703125" style="10" customWidth="1"/>
    <col min="12050" max="12050" width="4.85546875" style="10" customWidth="1"/>
    <col min="12051" max="12051" width="6.140625" style="10" customWidth="1"/>
    <col min="12052" max="12056" width="7.140625" style="10" customWidth="1"/>
    <col min="12057" max="12058" width="5.42578125" style="10" customWidth="1"/>
    <col min="12059" max="12059" width="6.28515625" style="10" customWidth="1"/>
    <col min="12060" max="12293" width="11.42578125" style="10"/>
    <col min="12294" max="12295" width="7.28515625" style="10" customWidth="1"/>
    <col min="12296" max="12302" width="11.42578125" style="10"/>
    <col min="12303" max="12303" width="7.28515625" style="10" customWidth="1"/>
    <col min="12304" max="12304" width="5.42578125" style="10" customWidth="1"/>
    <col min="12305" max="12305" width="4.5703125" style="10" customWidth="1"/>
    <col min="12306" max="12306" width="4.85546875" style="10" customWidth="1"/>
    <col min="12307" max="12307" width="6.140625" style="10" customWidth="1"/>
    <col min="12308" max="12312" width="7.140625" style="10" customWidth="1"/>
    <col min="12313" max="12314" width="5.42578125" style="10" customWidth="1"/>
    <col min="12315" max="12315" width="6.28515625" style="10" customWidth="1"/>
    <col min="12316" max="12549" width="11.42578125" style="10"/>
    <col min="12550" max="12551" width="7.28515625" style="10" customWidth="1"/>
    <col min="12552" max="12558" width="11.42578125" style="10"/>
    <col min="12559" max="12559" width="7.28515625" style="10" customWidth="1"/>
    <col min="12560" max="12560" width="5.42578125" style="10" customWidth="1"/>
    <col min="12561" max="12561" width="4.5703125" style="10" customWidth="1"/>
    <col min="12562" max="12562" width="4.85546875" style="10" customWidth="1"/>
    <col min="12563" max="12563" width="6.140625" style="10" customWidth="1"/>
    <col min="12564" max="12568" width="7.140625" style="10" customWidth="1"/>
    <col min="12569" max="12570" width="5.42578125" style="10" customWidth="1"/>
    <col min="12571" max="12571" width="6.28515625" style="10" customWidth="1"/>
    <col min="12572" max="12805" width="11.42578125" style="10"/>
    <col min="12806" max="12807" width="7.28515625" style="10" customWidth="1"/>
    <col min="12808" max="12814" width="11.42578125" style="10"/>
    <col min="12815" max="12815" width="7.28515625" style="10" customWidth="1"/>
    <col min="12816" max="12816" width="5.42578125" style="10" customWidth="1"/>
    <col min="12817" max="12817" width="4.5703125" style="10" customWidth="1"/>
    <col min="12818" max="12818" width="4.85546875" style="10" customWidth="1"/>
    <col min="12819" max="12819" width="6.140625" style="10" customWidth="1"/>
    <col min="12820" max="12824" width="7.140625" style="10" customWidth="1"/>
    <col min="12825" max="12826" width="5.42578125" style="10" customWidth="1"/>
    <col min="12827" max="12827" width="6.28515625" style="10" customWidth="1"/>
    <col min="12828" max="13061" width="11.42578125" style="10"/>
    <col min="13062" max="13063" width="7.28515625" style="10" customWidth="1"/>
    <col min="13064" max="13070" width="11.42578125" style="10"/>
    <col min="13071" max="13071" width="7.28515625" style="10" customWidth="1"/>
    <col min="13072" max="13072" width="5.42578125" style="10" customWidth="1"/>
    <col min="13073" max="13073" width="4.5703125" style="10" customWidth="1"/>
    <col min="13074" max="13074" width="4.85546875" style="10" customWidth="1"/>
    <col min="13075" max="13075" width="6.140625" style="10" customWidth="1"/>
    <col min="13076" max="13080" width="7.140625" style="10" customWidth="1"/>
    <col min="13081" max="13082" width="5.42578125" style="10" customWidth="1"/>
    <col min="13083" max="13083" width="6.28515625" style="10" customWidth="1"/>
    <col min="13084" max="13317" width="11.42578125" style="10"/>
    <col min="13318" max="13319" width="7.28515625" style="10" customWidth="1"/>
    <col min="13320" max="13326" width="11.42578125" style="10"/>
    <col min="13327" max="13327" width="7.28515625" style="10" customWidth="1"/>
    <col min="13328" max="13328" width="5.42578125" style="10" customWidth="1"/>
    <col min="13329" max="13329" width="4.5703125" style="10" customWidth="1"/>
    <col min="13330" max="13330" width="4.85546875" style="10" customWidth="1"/>
    <col min="13331" max="13331" width="6.140625" style="10" customWidth="1"/>
    <col min="13332" max="13336" width="7.140625" style="10" customWidth="1"/>
    <col min="13337" max="13338" width="5.42578125" style="10" customWidth="1"/>
    <col min="13339" max="13339" width="6.28515625" style="10" customWidth="1"/>
    <col min="13340" max="13573" width="11.42578125" style="10"/>
    <col min="13574" max="13575" width="7.28515625" style="10" customWidth="1"/>
    <col min="13576" max="13582" width="11.42578125" style="10"/>
    <col min="13583" max="13583" width="7.28515625" style="10" customWidth="1"/>
    <col min="13584" max="13584" width="5.42578125" style="10" customWidth="1"/>
    <col min="13585" max="13585" width="4.5703125" style="10" customWidth="1"/>
    <col min="13586" max="13586" width="4.85546875" style="10" customWidth="1"/>
    <col min="13587" max="13587" width="6.140625" style="10" customWidth="1"/>
    <col min="13588" max="13592" width="7.140625" style="10" customWidth="1"/>
    <col min="13593" max="13594" width="5.42578125" style="10" customWidth="1"/>
    <col min="13595" max="13595" width="6.28515625" style="10" customWidth="1"/>
    <col min="13596" max="13829" width="11.42578125" style="10"/>
    <col min="13830" max="13831" width="7.28515625" style="10" customWidth="1"/>
    <col min="13832" max="13838" width="11.42578125" style="10"/>
    <col min="13839" max="13839" width="7.28515625" style="10" customWidth="1"/>
    <col min="13840" max="13840" width="5.42578125" style="10" customWidth="1"/>
    <col min="13841" max="13841" width="4.5703125" style="10" customWidth="1"/>
    <col min="13842" max="13842" width="4.85546875" style="10" customWidth="1"/>
    <col min="13843" max="13843" width="6.140625" style="10" customWidth="1"/>
    <col min="13844" max="13848" width="7.140625" style="10" customWidth="1"/>
    <col min="13849" max="13850" width="5.42578125" style="10" customWidth="1"/>
    <col min="13851" max="13851" width="6.28515625" style="10" customWidth="1"/>
    <col min="13852" max="14085" width="11.42578125" style="10"/>
    <col min="14086" max="14087" width="7.28515625" style="10" customWidth="1"/>
    <col min="14088" max="14094" width="11.42578125" style="10"/>
    <col min="14095" max="14095" width="7.28515625" style="10" customWidth="1"/>
    <col min="14096" max="14096" width="5.42578125" style="10" customWidth="1"/>
    <col min="14097" max="14097" width="4.5703125" style="10" customWidth="1"/>
    <col min="14098" max="14098" width="4.85546875" style="10" customWidth="1"/>
    <col min="14099" max="14099" width="6.140625" style="10" customWidth="1"/>
    <col min="14100" max="14104" width="7.140625" style="10" customWidth="1"/>
    <col min="14105" max="14106" width="5.42578125" style="10" customWidth="1"/>
    <col min="14107" max="14107" width="6.28515625" style="10" customWidth="1"/>
    <col min="14108" max="14341" width="11.42578125" style="10"/>
    <col min="14342" max="14343" width="7.28515625" style="10" customWidth="1"/>
    <col min="14344" max="14350" width="11.42578125" style="10"/>
    <col min="14351" max="14351" width="7.28515625" style="10" customWidth="1"/>
    <col min="14352" max="14352" width="5.42578125" style="10" customWidth="1"/>
    <col min="14353" max="14353" width="4.5703125" style="10" customWidth="1"/>
    <col min="14354" max="14354" width="4.85546875" style="10" customWidth="1"/>
    <col min="14355" max="14355" width="6.140625" style="10" customWidth="1"/>
    <col min="14356" max="14360" width="7.140625" style="10" customWidth="1"/>
    <col min="14361" max="14362" width="5.42578125" style="10" customWidth="1"/>
    <col min="14363" max="14363" width="6.28515625" style="10" customWidth="1"/>
    <col min="14364" max="14597" width="11.42578125" style="10"/>
    <col min="14598" max="14599" width="7.28515625" style="10" customWidth="1"/>
    <col min="14600" max="14606" width="11.42578125" style="10"/>
    <col min="14607" max="14607" width="7.28515625" style="10" customWidth="1"/>
    <col min="14608" max="14608" width="5.42578125" style="10" customWidth="1"/>
    <col min="14609" max="14609" width="4.5703125" style="10" customWidth="1"/>
    <col min="14610" max="14610" width="4.85546875" style="10" customWidth="1"/>
    <col min="14611" max="14611" width="6.140625" style="10" customWidth="1"/>
    <col min="14612" max="14616" width="7.140625" style="10" customWidth="1"/>
    <col min="14617" max="14618" width="5.42578125" style="10" customWidth="1"/>
    <col min="14619" max="14619" width="6.28515625" style="10" customWidth="1"/>
    <col min="14620" max="14853" width="11.42578125" style="10"/>
    <col min="14854" max="14855" width="7.28515625" style="10" customWidth="1"/>
    <col min="14856" max="14862" width="11.42578125" style="10"/>
    <col min="14863" max="14863" width="7.28515625" style="10" customWidth="1"/>
    <col min="14864" max="14864" width="5.42578125" style="10" customWidth="1"/>
    <col min="14865" max="14865" width="4.5703125" style="10" customWidth="1"/>
    <col min="14866" max="14866" width="4.85546875" style="10" customWidth="1"/>
    <col min="14867" max="14867" width="6.140625" style="10" customWidth="1"/>
    <col min="14868" max="14872" width="7.140625" style="10" customWidth="1"/>
    <col min="14873" max="14874" width="5.42578125" style="10" customWidth="1"/>
    <col min="14875" max="14875" width="6.28515625" style="10" customWidth="1"/>
    <col min="14876" max="15109" width="11.42578125" style="10"/>
    <col min="15110" max="15111" width="7.28515625" style="10" customWidth="1"/>
    <col min="15112" max="15118" width="11.42578125" style="10"/>
    <col min="15119" max="15119" width="7.28515625" style="10" customWidth="1"/>
    <col min="15120" max="15120" width="5.42578125" style="10" customWidth="1"/>
    <col min="15121" max="15121" width="4.5703125" style="10" customWidth="1"/>
    <col min="15122" max="15122" width="4.85546875" style="10" customWidth="1"/>
    <col min="15123" max="15123" width="6.140625" style="10" customWidth="1"/>
    <col min="15124" max="15128" width="7.140625" style="10" customWidth="1"/>
    <col min="15129" max="15130" width="5.42578125" style="10" customWidth="1"/>
    <col min="15131" max="15131" width="6.28515625" style="10" customWidth="1"/>
    <col min="15132" max="15365" width="11.42578125" style="10"/>
    <col min="15366" max="15367" width="7.28515625" style="10" customWidth="1"/>
    <col min="15368" max="15374" width="11.42578125" style="10"/>
    <col min="15375" max="15375" width="7.28515625" style="10" customWidth="1"/>
    <col min="15376" max="15376" width="5.42578125" style="10" customWidth="1"/>
    <col min="15377" max="15377" width="4.5703125" style="10" customWidth="1"/>
    <col min="15378" max="15378" width="4.85546875" style="10" customWidth="1"/>
    <col min="15379" max="15379" width="6.140625" style="10" customWidth="1"/>
    <col min="15380" max="15384" width="7.140625" style="10" customWidth="1"/>
    <col min="15385" max="15386" width="5.42578125" style="10" customWidth="1"/>
    <col min="15387" max="15387" width="6.28515625" style="10" customWidth="1"/>
    <col min="15388" max="15621" width="11.42578125" style="10"/>
    <col min="15622" max="15623" width="7.28515625" style="10" customWidth="1"/>
    <col min="15624" max="15630" width="11.42578125" style="10"/>
    <col min="15631" max="15631" width="7.28515625" style="10" customWidth="1"/>
    <col min="15632" max="15632" width="5.42578125" style="10" customWidth="1"/>
    <col min="15633" max="15633" width="4.5703125" style="10" customWidth="1"/>
    <col min="15634" max="15634" width="4.85546875" style="10" customWidth="1"/>
    <col min="15635" max="15635" width="6.140625" style="10" customWidth="1"/>
    <col min="15636" max="15640" width="7.140625" style="10" customWidth="1"/>
    <col min="15641" max="15642" width="5.42578125" style="10" customWidth="1"/>
    <col min="15643" max="15643" width="6.28515625" style="10" customWidth="1"/>
    <col min="15644" max="15877" width="11.42578125" style="10"/>
    <col min="15878" max="15879" width="7.28515625" style="10" customWidth="1"/>
    <col min="15880" max="15886" width="11.42578125" style="10"/>
    <col min="15887" max="15887" width="7.28515625" style="10" customWidth="1"/>
    <col min="15888" max="15888" width="5.42578125" style="10" customWidth="1"/>
    <col min="15889" max="15889" width="4.5703125" style="10" customWidth="1"/>
    <col min="15890" max="15890" width="4.85546875" style="10" customWidth="1"/>
    <col min="15891" max="15891" width="6.140625" style="10" customWidth="1"/>
    <col min="15892" max="15896" width="7.140625" style="10" customWidth="1"/>
    <col min="15897" max="15898" width="5.42578125" style="10" customWidth="1"/>
    <col min="15899" max="15899" width="6.28515625" style="10" customWidth="1"/>
    <col min="15900" max="16133" width="11.42578125" style="10"/>
    <col min="16134" max="16135" width="7.28515625" style="10" customWidth="1"/>
    <col min="16136" max="16142" width="11.42578125" style="10"/>
    <col min="16143" max="16143" width="7.28515625" style="10" customWidth="1"/>
    <col min="16144" max="16144" width="5.42578125" style="10" customWidth="1"/>
    <col min="16145" max="16145" width="4.5703125" style="10" customWidth="1"/>
    <col min="16146" max="16146" width="4.85546875" style="10" customWidth="1"/>
    <col min="16147" max="16147" width="6.140625" style="10" customWidth="1"/>
    <col min="16148" max="16152" width="7.140625" style="10" customWidth="1"/>
    <col min="16153" max="16154" width="5.42578125" style="10" customWidth="1"/>
    <col min="16155" max="16155" width="6.28515625" style="10" customWidth="1"/>
    <col min="16156" max="16384" width="11.42578125" style="10"/>
  </cols>
  <sheetData>
    <row r="2" spans="1:25">
      <c r="A2" s="8" t="s">
        <v>583</v>
      </c>
      <c r="L2" s="9"/>
    </row>
    <row r="3" spans="1:25" ht="13.5" thickBot="1">
      <c r="L3" s="9"/>
    </row>
    <row r="4" spans="1:25">
      <c r="A4" s="12" t="s">
        <v>584</v>
      </c>
      <c r="B4" s="13" t="s">
        <v>585</v>
      </c>
      <c r="C4" s="13" t="s">
        <v>586</v>
      </c>
      <c r="D4" s="13" t="s">
        <v>587</v>
      </c>
      <c r="G4" s="14"/>
      <c r="H4" s="45" t="s">
        <v>588</v>
      </c>
      <c r="I4" s="46"/>
      <c r="J4" s="45" t="s">
        <v>589</v>
      </c>
      <c r="K4" s="46"/>
      <c r="L4" s="10" t="s">
        <v>590</v>
      </c>
      <c r="N4" s="13"/>
      <c r="O4" s="15"/>
    </row>
    <row r="5" spans="1:25">
      <c r="A5" s="16" t="s">
        <v>591</v>
      </c>
      <c r="B5" s="9">
        <v>3</v>
      </c>
      <c r="C5" s="9">
        <v>1</v>
      </c>
      <c r="D5" s="9">
        <v>1</v>
      </c>
      <c r="G5" s="17"/>
      <c r="H5" s="16"/>
      <c r="I5" s="18"/>
      <c r="J5" s="19"/>
      <c r="K5" s="18"/>
      <c r="N5" s="9"/>
    </row>
    <row r="6" spans="1:25">
      <c r="A6" s="16" t="s">
        <v>592</v>
      </c>
      <c r="B6" s="9">
        <v>3</v>
      </c>
      <c r="C6" s="9">
        <v>2</v>
      </c>
      <c r="D6" s="9">
        <v>2</v>
      </c>
      <c r="G6" s="17"/>
      <c r="H6" s="8"/>
      <c r="I6" s="18"/>
      <c r="J6" s="16"/>
      <c r="K6" s="18"/>
      <c r="N6" s="9"/>
    </row>
    <row r="7" spans="1:25">
      <c r="A7" s="16" t="s">
        <v>593</v>
      </c>
      <c r="B7" s="9">
        <v>2</v>
      </c>
      <c r="C7" s="9">
        <v>4</v>
      </c>
      <c r="D7" s="9">
        <v>6</v>
      </c>
      <c r="G7" s="17"/>
      <c r="H7" s="60" t="s">
        <v>594</v>
      </c>
      <c r="I7" s="18">
        <v>6</v>
      </c>
      <c r="J7" s="16"/>
      <c r="K7" s="18"/>
      <c r="N7" s="9"/>
    </row>
    <row r="8" spans="1:25">
      <c r="A8" s="16" t="s">
        <v>595</v>
      </c>
      <c r="B8" s="9">
        <v>9</v>
      </c>
      <c r="C8" s="9">
        <v>12</v>
      </c>
      <c r="D8" s="9">
        <v>14</v>
      </c>
      <c r="G8" s="17"/>
      <c r="H8" s="60" t="s">
        <v>596</v>
      </c>
      <c r="I8" s="18">
        <v>6</v>
      </c>
      <c r="J8" s="20"/>
      <c r="K8" s="18"/>
      <c r="N8" s="9"/>
    </row>
    <row r="9" spans="1:25">
      <c r="A9" s="16" t="s">
        <v>597</v>
      </c>
      <c r="B9" s="9">
        <v>2</v>
      </c>
      <c r="C9" s="9">
        <v>3</v>
      </c>
      <c r="D9" s="9">
        <v>6</v>
      </c>
      <c r="G9" s="17"/>
      <c r="H9" s="60" t="s">
        <v>598</v>
      </c>
      <c r="I9" s="18">
        <v>2</v>
      </c>
      <c r="J9" s="20"/>
      <c r="K9" s="18"/>
      <c r="M9" s="20" t="s">
        <v>599</v>
      </c>
      <c r="N9" s="21">
        <v>4</v>
      </c>
      <c r="O9" s="22" t="s">
        <v>600</v>
      </c>
      <c r="P9" s="23" t="s">
        <v>601</v>
      </c>
      <c r="T9" s="10" t="s">
        <v>602</v>
      </c>
    </row>
    <row r="10" spans="1:25">
      <c r="A10" s="16" t="s">
        <v>603</v>
      </c>
      <c r="B10" s="9">
        <v>6</v>
      </c>
      <c r="C10" s="9">
        <v>8</v>
      </c>
      <c r="D10" s="9">
        <v>12</v>
      </c>
      <c r="G10" s="24" t="s">
        <v>604</v>
      </c>
      <c r="H10" s="43" t="s">
        <v>605</v>
      </c>
      <c r="I10" s="59">
        <v>6</v>
      </c>
      <c r="J10" s="61" t="s">
        <v>624</v>
      </c>
      <c r="K10" s="18">
        <v>4</v>
      </c>
      <c r="M10" s="20" t="s">
        <v>606</v>
      </c>
      <c r="N10" s="21">
        <v>12</v>
      </c>
      <c r="O10" s="25" t="s">
        <v>607</v>
      </c>
      <c r="P10" s="22" t="s">
        <v>600</v>
      </c>
      <c r="S10" s="26"/>
      <c r="T10" s="51" t="s">
        <v>640</v>
      </c>
      <c r="Y10" s="10" t="s">
        <v>611</v>
      </c>
    </row>
    <row r="11" spans="1:25">
      <c r="A11" s="16" t="s">
        <v>594</v>
      </c>
      <c r="B11" s="9">
        <v>3</v>
      </c>
      <c r="C11" s="9">
        <v>7</v>
      </c>
      <c r="D11" s="9">
        <v>9</v>
      </c>
      <c r="G11" s="24" t="s">
        <v>608</v>
      </c>
      <c r="H11" s="60" t="s">
        <v>609</v>
      </c>
      <c r="I11" s="18">
        <v>4</v>
      </c>
      <c r="J11" s="39"/>
      <c r="K11" s="18"/>
      <c r="M11" s="16"/>
      <c r="N11" s="21"/>
      <c r="S11" s="26"/>
      <c r="T11" s="51" t="s">
        <v>639</v>
      </c>
      <c r="U11" s="27" t="s">
        <v>610</v>
      </c>
      <c r="Y11" s="10" t="s">
        <v>614</v>
      </c>
    </row>
    <row r="12" spans="1:25">
      <c r="A12" s="16" t="s">
        <v>596</v>
      </c>
      <c r="B12" s="9">
        <v>1</v>
      </c>
      <c r="C12" s="9">
        <v>3</v>
      </c>
      <c r="D12" s="9">
        <v>7</v>
      </c>
      <c r="G12" s="24"/>
      <c r="H12" s="60" t="s">
        <v>612</v>
      </c>
      <c r="I12" s="18">
        <v>16</v>
      </c>
      <c r="J12" s="60" t="s">
        <v>613</v>
      </c>
      <c r="K12" s="18">
        <v>16</v>
      </c>
      <c r="M12" s="16" t="s">
        <v>613</v>
      </c>
      <c r="N12" s="21">
        <v>16</v>
      </c>
      <c r="O12" s="27" t="s">
        <v>610</v>
      </c>
      <c r="P12" s="25" t="s">
        <v>607</v>
      </c>
      <c r="Q12" s="22" t="s">
        <v>600</v>
      </c>
      <c r="R12" s="48"/>
      <c r="S12" s="28" t="s">
        <v>601</v>
      </c>
      <c r="T12" s="27" t="s">
        <v>610</v>
      </c>
      <c r="V12" s="25" t="s">
        <v>607</v>
      </c>
      <c r="Y12" s="10" t="s">
        <v>618</v>
      </c>
    </row>
    <row r="13" spans="1:25">
      <c r="A13" s="16" t="s">
        <v>615</v>
      </c>
      <c r="B13" s="9">
        <v>4</v>
      </c>
      <c r="C13" s="9">
        <v>5</v>
      </c>
      <c r="D13" s="9">
        <v>7</v>
      </c>
      <c r="G13" s="17" t="s">
        <v>616</v>
      </c>
      <c r="H13" s="39"/>
      <c r="I13" s="18"/>
      <c r="J13" s="60" t="s">
        <v>617</v>
      </c>
      <c r="K13" s="18">
        <v>36</v>
      </c>
      <c r="M13" s="16" t="s">
        <v>617</v>
      </c>
      <c r="N13" s="21">
        <v>32</v>
      </c>
      <c r="O13" s="51" t="s">
        <v>637</v>
      </c>
      <c r="P13" s="27" t="s">
        <v>610</v>
      </c>
      <c r="Q13" s="25" t="s">
        <v>607</v>
      </c>
      <c r="R13" s="22" t="s">
        <v>600</v>
      </c>
      <c r="S13" s="28" t="s">
        <v>601</v>
      </c>
      <c r="T13" s="25" t="s">
        <v>607</v>
      </c>
      <c r="U13" s="25" t="s">
        <v>607</v>
      </c>
      <c r="V13" s="25" t="s">
        <v>607</v>
      </c>
      <c r="Y13" s="10" t="s">
        <v>622</v>
      </c>
    </row>
    <row r="14" spans="1:25">
      <c r="A14" s="16" t="s">
        <v>619</v>
      </c>
      <c r="B14" s="9">
        <v>10</v>
      </c>
      <c r="C14" s="9">
        <v>12</v>
      </c>
      <c r="D14" s="9">
        <v>16</v>
      </c>
      <c r="G14" s="17"/>
      <c r="H14" s="43" t="s">
        <v>620</v>
      </c>
      <c r="I14" s="18">
        <v>8</v>
      </c>
      <c r="J14" s="38"/>
      <c r="K14" s="18"/>
      <c r="M14" s="20" t="s">
        <v>621</v>
      </c>
      <c r="N14" s="21">
        <v>4</v>
      </c>
      <c r="O14" s="22" t="s">
        <v>600</v>
      </c>
      <c r="P14" s="23" t="s">
        <v>601</v>
      </c>
      <c r="S14" s="26"/>
      <c r="T14" s="25" t="s">
        <v>607</v>
      </c>
      <c r="U14" s="22" t="s">
        <v>600</v>
      </c>
      <c r="V14" s="22" t="s">
        <v>600</v>
      </c>
      <c r="W14" s="22" t="s">
        <v>600</v>
      </c>
      <c r="X14" s="29"/>
      <c r="Y14" s="10" t="s">
        <v>625</v>
      </c>
    </row>
    <row r="15" spans="1:25">
      <c r="A15" s="16" t="s">
        <v>613</v>
      </c>
      <c r="B15" s="9">
        <v>10</v>
      </c>
      <c r="C15" s="9">
        <v>14</v>
      </c>
      <c r="D15" s="9">
        <v>17</v>
      </c>
      <c r="G15" s="17"/>
      <c r="H15" s="43" t="s">
        <v>623</v>
      </c>
      <c r="I15" s="18">
        <v>10</v>
      </c>
      <c r="J15" s="38"/>
      <c r="K15" s="18"/>
      <c r="M15" s="20" t="s">
        <v>624</v>
      </c>
      <c r="N15" s="21">
        <v>4</v>
      </c>
      <c r="S15" s="26"/>
      <c r="T15" s="22" t="s">
        <v>600</v>
      </c>
      <c r="U15" s="22" t="s">
        <v>600</v>
      </c>
      <c r="V15" s="22" t="s">
        <v>600</v>
      </c>
      <c r="W15" s="22" t="s">
        <v>600</v>
      </c>
      <c r="X15" s="29"/>
      <c r="Y15" s="10" t="s">
        <v>627</v>
      </c>
    </row>
    <row r="16" spans="1:25">
      <c r="A16" s="16" t="s">
        <v>617</v>
      </c>
      <c r="B16" s="9">
        <v>27</v>
      </c>
      <c r="C16" s="9">
        <v>35</v>
      </c>
      <c r="D16" s="9">
        <v>44</v>
      </c>
      <c r="G16" s="17"/>
      <c r="H16" s="44"/>
      <c r="I16" s="31">
        <f>SUM(I7:I15)</f>
        <v>58</v>
      </c>
      <c r="J16" s="38"/>
      <c r="K16" s="31">
        <f>SUM(K10:K13)</f>
        <v>56</v>
      </c>
      <c r="M16" s="16" t="s">
        <v>619</v>
      </c>
      <c r="N16" s="21">
        <v>12</v>
      </c>
      <c r="O16" s="25" t="s">
        <v>607</v>
      </c>
      <c r="P16" s="22" t="s">
        <v>600</v>
      </c>
      <c r="Q16" s="9" t="s">
        <v>601</v>
      </c>
      <c r="S16" s="28"/>
      <c r="T16" s="9" t="s">
        <v>626</v>
      </c>
      <c r="Y16" s="10" t="s">
        <v>628</v>
      </c>
    </row>
    <row r="17" spans="1:27" ht="13.5" thickBot="1">
      <c r="A17" s="16" t="s">
        <v>609</v>
      </c>
      <c r="B17" s="9">
        <v>3</v>
      </c>
      <c r="C17" s="9">
        <v>3</v>
      </c>
      <c r="D17" s="9">
        <v>4</v>
      </c>
      <c r="G17" s="32"/>
      <c r="H17" s="42"/>
      <c r="I17" s="34"/>
      <c r="J17" s="40"/>
      <c r="K17" s="34"/>
      <c r="M17" s="16" t="s">
        <v>615</v>
      </c>
      <c r="N17" s="21">
        <v>6</v>
      </c>
      <c r="O17" s="22" t="s">
        <v>600</v>
      </c>
      <c r="P17" s="23" t="s">
        <v>601</v>
      </c>
      <c r="S17" s="26"/>
      <c r="T17" s="9" t="s">
        <v>601</v>
      </c>
      <c r="Y17" s="10" t="s">
        <v>638</v>
      </c>
    </row>
    <row r="18" spans="1:27">
      <c r="A18" s="16" t="s">
        <v>612</v>
      </c>
      <c r="B18" s="9">
        <v>8</v>
      </c>
      <c r="C18" s="9">
        <v>12</v>
      </c>
      <c r="D18" s="9">
        <v>16</v>
      </c>
      <c r="G18" s="17"/>
      <c r="H18" s="41"/>
      <c r="I18" s="18"/>
      <c r="J18" s="38"/>
      <c r="K18" s="18"/>
      <c r="S18" s="26"/>
    </row>
    <row r="19" spans="1:27">
      <c r="G19" s="17"/>
      <c r="H19" s="60" t="s">
        <v>591</v>
      </c>
      <c r="I19" s="18">
        <v>2</v>
      </c>
      <c r="J19" s="61" t="s">
        <v>599</v>
      </c>
      <c r="K19" s="18">
        <v>5</v>
      </c>
      <c r="L19" s="10" t="s">
        <v>629</v>
      </c>
      <c r="S19" s="26"/>
    </row>
    <row r="20" spans="1:27">
      <c r="A20" s="12" t="s">
        <v>630</v>
      </c>
      <c r="B20" s="13" t="s">
        <v>585</v>
      </c>
      <c r="C20" s="13" t="s">
        <v>586</v>
      </c>
      <c r="D20" s="13" t="s">
        <v>587</v>
      </c>
      <c r="G20" s="17"/>
      <c r="H20" s="60" t="s">
        <v>592</v>
      </c>
      <c r="I20" s="18">
        <v>3</v>
      </c>
      <c r="J20" s="61" t="s">
        <v>621</v>
      </c>
      <c r="K20" s="18">
        <v>2</v>
      </c>
      <c r="S20" s="26"/>
    </row>
    <row r="21" spans="1:27">
      <c r="A21" s="16" t="s">
        <v>594</v>
      </c>
      <c r="G21" s="17" t="s">
        <v>631</v>
      </c>
      <c r="H21" s="60" t="s">
        <v>593</v>
      </c>
      <c r="I21" s="18">
        <v>6</v>
      </c>
      <c r="J21" s="66"/>
      <c r="K21" s="67"/>
      <c r="S21" s="26"/>
    </row>
    <row r="22" spans="1:27">
      <c r="A22" s="16" t="s">
        <v>596</v>
      </c>
      <c r="B22" s="9">
        <v>0</v>
      </c>
      <c r="C22" s="9">
        <v>0</v>
      </c>
      <c r="D22" s="9">
        <v>1</v>
      </c>
      <c r="G22" s="17"/>
      <c r="H22" s="60" t="s">
        <v>595</v>
      </c>
      <c r="I22" s="18">
        <v>12</v>
      </c>
      <c r="J22" s="60" t="s">
        <v>619</v>
      </c>
      <c r="K22" s="18">
        <v>14</v>
      </c>
      <c r="N22" s="9"/>
      <c r="S22" s="26"/>
    </row>
    <row r="23" spans="1:27">
      <c r="A23" s="16" t="s">
        <v>615</v>
      </c>
      <c r="B23" s="9">
        <v>1</v>
      </c>
      <c r="C23" s="9">
        <v>2</v>
      </c>
      <c r="D23" s="9">
        <v>3</v>
      </c>
      <c r="G23" s="17" t="s">
        <v>632</v>
      </c>
      <c r="H23" s="60" t="s">
        <v>597</v>
      </c>
      <c r="I23" s="18">
        <v>6</v>
      </c>
      <c r="J23" s="60" t="s">
        <v>615</v>
      </c>
      <c r="K23" s="18">
        <v>8</v>
      </c>
      <c r="S23" s="26"/>
    </row>
    <row r="24" spans="1:27">
      <c r="A24" s="16" t="s">
        <v>619</v>
      </c>
      <c r="B24" s="9">
        <v>1</v>
      </c>
      <c r="C24" s="9">
        <v>2</v>
      </c>
      <c r="D24" s="9">
        <v>2</v>
      </c>
      <c r="G24" s="17"/>
      <c r="H24" s="60" t="s">
        <v>603</v>
      </c>
      <c r="I24" s="18">
        <v>10</v>
      </c>
      <c r="J24" s="61" t="s">
        <v>606</v>
      </c>
      <c r="K24" s="18">
        <v>12</v>
      </c>
      <c r="M24" s="16" t="s">
        <v>594</v>
      </c>
      <c r="N24" s="21">
        <v>6</v>
      </c>
      <c r="O24" s="22" t="s">
        <v>600</v>
      </c>
      <c r="P24" s="23" t="s">
        <v>601</v>
      </c>
      <c r="S24" s="26"/>
    </row>
    <row r="25" spans="1:27">
      <c r="A25" s="16" t="s">
        <v>613</v>
      </c>
      <c r="B25" s="9">
        <v>5</v>
      </c>
      <c r="C25" s="9">
        <v>5</v>
      </c>
      <c r="D25" s="9">
        <v>5</v>
      </c>
      <c r="G25" s="17"/>
      <c r="H25" s="16"/>
      <c r="I25" s="18"/>
      <c r="J25" s="20"/>
      <c r="K25" s="18"/>
      <c r="M25" s="16" t="s">
        <v>596</v>
      </c>
      <c r="N25" s="21">
        <v>6</v>
      </c>
      <c r="O25" s="22" t="s">
        <v>600</v>
      </c>
      <c r="P25" s="23" t="s">
        <v>601</v>
      </c>
      <c r="S25" s="26"/>
    </row>
    <row r="26" spans="1:27">
      <c r="A26" s="16" t="s">
        <v>617</v>
      </c>
      <c r="B26" s="9">
        <v>10</v>
      </c>
      <c r="C26" s="9">
        <v>10</v>
      </c>
      <c r="D26" s="9">
        <v>13</v>
      </c>
      <c r="G26" s="17"/>
      <c r="H26" s="30"/>
      <c r="I26" s="31">
        <f>SUM(I19:I24)</f>
        <v>39</v>
      </c>
      <c r="J26" s="19"/>
      <c r="K26" s="31">
        <f>SUM(K19:K24)</f>
        <v>41</v>
      </c>
      <c r="M26" s="16" t="s">
        <v>598</v>
      </c>
      <c r="N26" s="21">
        <v>2</v>
      </c>
      <c r="S26" s="26"/>
      <c r="T26" s="10" t="s">
        <v>633</v>
      </c>
    </row>
    <row r="27" spans="1:27" ht="13.5" thickBot="1">
      <c r="A27" s="16" t="s">
        <v>609</v>
      </c>
      <c r="B27" s="9">
        <v>0</v>
      </c>
      <c r="C27" s="9">
        <v>0</v>
      </c>
      <c r="D27" s="9">
        <v>2</v>
      </c>
      <c r="G27" s="32"/>
      <c r="H27" s="33"/>
      <c r="I27" s="34"/>
      <c r="J27" s="35"/>
      <c r="K27" s="34"/>
      <c r="M27" s="20" t="s">
        <v>605</v>
      </c>
      <c r="N27" s="21">
        <v>6</v>
      </c>
      <c r="O27" s="22" t="s">
        <v>600</v>
      </c>
      <c r="P27" s="23" t="s">
        <v>601</v>
      </c>
      <c r="S27" s="26"/>
    </row>
    <row r="28" spans="1:27">
      <c r="A28" s="16" t="s">
        <v>612</v>
      </c>
      <c r="B28" s="9">
        <v>2</v>
      </c>
      <c r="C28" s="9">
        <v>6</v>
      </c>
      <c r="D28" s="9">
        <v>7</v>
      </c>
      <c r="M28" s="16" t="s">
        <v>609</v>
      </c>
      <c r="N28" s="21">
        <v>4</v>
      </c>
      <c r="O28" s="22" t="s">
        <v>600</v>
      </c>
      <c r="P28" s="23" t="s">
        <v>601</v>
      </c>
      <c r="S28" s="26"/>
      <c r="T28" s="27" t="s">
        <v>610</v>
      </c>
      <c r="U28" s="25" t="s">
        <v>607</v>
      </c>
      <c r="AA28" s="10" t="s">
        <v>611</v>
      </c>
    </row>
    <row r="29" spans="1:27">
      <c r="M29" s="16" t="s">
        <v>612</v>
      </c>
      <c r="N29" s="21">
        <v>16</v>
      </c>
      <c r="O29" s="27" t="s">
        <v>610</v>
      </c>
      <c r="P29" s="25" t="s">
        <v>607</v>
      </c>
      <c r="Q29" s="22" t="s">
        <v>600</v>
      </c>
      <c r="R29" s="48"/>
      <c r="S29" s="28" t="s">
        <v>601</v>
      </c>
      <c r="T29" s="25" t="s">
        <v>607</v>
      </c>
      <c r="U29" s="25" t="s">
        <v>607</v>
      </c>
      <c r="W29" s="25" t="s">
        <v>607</v>
      </c>
      <c r="AA29" s="10" t="s">
        <v>614</v>
      </c>
    </row>
    <row r="30" spans="1:27">
      <c r="A30" s="12" t="s">
        <v>634</v>
      </c>
      <c r="B30" s="13" t="s">
        <v>585</v>
      </c>
      <c r="C30" s="13" t="s">
        <v>586</v>
      </c>
      <c r="D30" s="13" t="s">
        <v>587</v>
      </c>
      <c r="N30" s="21"/>
      <c r="S30" s="26"/>
      <c r="T30" s="25" t="s">
        <v>607</v>
      </c>
      <c r="U30" s="22" t="s">
        <v>600</v>
      </c>
      <c r="V30" s="22" t="s">
        <v>600</v>
      </c>
      <c r="W30" s="22" t="s">
        <v>600</v>
      </c>
      <c r="X30" s="22" t="s">
        <v>600</v>
      </c>
      <c r="Y30" s="22" t="s">
        <v>600</v>
      </c>
      <c r="Z30" s="22" t="s">
        <v>636</v>
      </c>
      <c r="AA30" s="10" t="s">
        <v>618</v>
      </c>
    </row>
    <row r="31" spans="1:27">
      <c r="A31" s="16" t="s">
        <v>601</v>
      </c>
      <c r="B31" s="9">
        <v>7</v>
      </c>
      <c r="C31" s="9">
        <v>7</v>
      </c>
      <c r="D31" s="9">
        <v>8</v>
      </c>
      <c r="M31" s="16"/>
      <c r="N31" s="21"/>
      <c r="S31" s="26"/>
      <c r="T31" s="22" t="s">
        <v>600</v>
      </c>
      <c r="U31" s="22" t="s">
        <v>600</v>
      </c>
      <c r="V31" s="22" t="s">
        <v>600</v>
      </c>
      <c r="W31" s="22" t="s">
        <v>600</v>
      </c>
      <c r="X31" s="22" t="s">
        <v>600</v>
      </c>
      <c r="Y31" s="22" t="s">
        <v>600</v>
      </c>
      <c r="Z31" s="22" t="s">
        <v>600</v>
      </c>
      <c r="AA31" s="10" t="s">
        <v>622</v>
      </c>
    </row>
    <row r="32" spans="1:27">
      <c r="A32" s="16" t="s">
        <v>635</v>
      </c>
      <c r="B32" s="9">
        <v>7</v>
      </c>
      <c r="C32" s="9">
        <v>9</v>
      </c>
      <c r="D32" s="9">
        <v>12</v>
      </c>
      <c r="M32" s="16" t="s">
        <v>591</v>
      </c>
      <c r="N32" s="21">
        <v>4</v>
      </c>
      <c r="O32" s="22" t="s">
        <v>600</v>
      </c>
      <c r="P32" s="23" t="s">
        <v>601</v>
      </c>
      <c r="S32" s="26"/>
      <c r="T32" s="9" t="s">
        <v>626</v>
      </c>
      <c r="AA32" s="10" t="s">
        <v>625</v>
      </c>
    </row>
    <row r="33" spans="1:28">
      <c r="A33" s="16" t="s">
        <v>594</v>
      </c>
      <c r="M33" s="16" t="s">
        <v>592</v>
      </c>
      <c r="N33" s="21">
        <v>4</v>
      </c>
      <c r="O33" s="22" t="s">
        <v>600</v>
      </c>
      <c r="P33" s="23" t="s">
        <v>601</v>
      </c>
      <c r="S33" s="26"/>
      <c r="T33" s="9" t="s">
        <v>601</v>
      </c>
      <c r="AA33" s="10" t="s">
        <v>627</v>
      </c>
    </row>
    <row r="34" spans="1:28">
      <c r="M34" s="16" t="s">
        <v>593</v>
      </c>
      <c r="N34" s="21">
        <v>6</v>
      </c>
      <c r="O34" s="22" t="s">
        <v>600</v>
      </c>
      <c r="P34" s="23" t="s">
        <v>601</v>
      </c>
      <c r="S34" s="26"/>
    </row>
    <row r="35" spans="1:28">
      <c r="L35" s="9"/>
      <c r="M35" s="16" t="s">
        <v>595</v>
      </c>
      <c r="N35" s="21">
        <v>10</v>
      </c>
      <c r="O35" s="25" t="s">
        <v>607</v>
      </c>
      <c r="P35" s="22" t="s">
        <v>600</v>
      </c>
      <c r="Q35" s="23" t="s">
        <v>601</v>
      </c>
      <c r="R35" s="49"/>
      <c r="S35" s="26"/>
    </row>
    <row r="36" spans="1:28">
      <c r="G36" s="36"/>
      <c r="M36" s="16" t="s">
        <v>597</v>
      </c>
      <c r="N36" s="21">
        <v>6</v>
      </c>
      <c r="O36" s="22" t="s">
        <v>600</v>
      </c>
      <c r="P36" s="23" t="s">
        <v>601</v>
      </c>
      <c r="S36" s="26"/>
    </row>
    <row r="37" spans="1:28">
      <c r="G37" s="36"/>
      <c r="M37" s="16" t="s">
        <v>603</v>
      </c>
      <c r="N37" s="21">
        <v>10</v>
      </c>
      <c r="O37" s="25" t="s">
        <v>607</v>
      </c>
      <c r="P37" s="22" t="s">
        <v>600</v>
      </c>
      <c r="Q37" s="23" t="s">
        <v>601</v>
      </c>
      <c r="R37" s="49"/>
      <c r="S37" s="26"/>
    </row>
    <row r="38" spans="1:28">
      <c r="M38" s="20" t="s">
        <v>620</v>
      </c>
      <c r="N38" s="21">
        <v>6</v>
      </c>
      <c r="O38" s="22" t="s">
        <v>600</v>
      </c>
      <c r="P38" s="23" t="s">
        <v>601</v>
      </c>
    </row>
    <row r="39" spans="1:28">
      <c r="M39" s="20" t="s">
        <v>623</v>
      </c>
      <c r="N39" s="21">
        <v>8</v>
      </c>
      <c r="O39" s="25" t="s">
        <v>607</v>
      </c>
      <c r="P39" s="22" t="s">
        <v>600</v>
      </c>
      <c r="Q39" s="23" t="s">
        <v>601</v>
      </c>
      <c r="R39" s="49"/>
    </row>
    <row r="48" spans="1:28" ht="15">
      <c r="G48" s="1"/>
      <c r="H48"/>
      <c r="I48"/>
      <c r="J48" s="1"/>
      <c r="K48" s="1"/>
      <c r="L48" s="1"/>
      <c r="M48" s="2"/>
      <c r="N48" s="1"/>
      <c r="O48" s="1"/>
      <c r="P48" s="1"/>
      <c r="Q48"/>
      <c r="R48" s="50"/>
      <c r="S48"/>
      <c r="T48"/>
      <c r="U48"/>
      <c r="V48"/>
      <c r="W48"/>
      <c r="X48"/>
      <c r="Y48"/>
      <c r="Z48"/>
      <c r="AA48"/>
      <c r="AB48"/>
    </row>
    <row r="49" spans="7:28" ht="15">
      <c r="G49" s="1"/>
      <c r="H49"/>
      <c r="I49"/>
      <c r="J49" s="1"/>
      <c r="K49" s="1"/>
      <c r="L49" s="1"/>
      <c r="M49" s="2"/>
      <c r="N49" s="1"/>
      <c r="O49" s="1"/>
      <c r="P49" s="1"/>
      <c r="Q49"/>
      <c r="R49" s="50"/>
      <c r="S49"/>
      <c r="T49"/>
      <c r="U49"/>
      <c r="V49"/>
      <c r="W49"/>
      <c r="X49"/>
      <c r="Y49"/>
      <c r="Z49"/>
      <c r="AA49"/>
      <c r="AB49"/>
    </row>
    <row r="50" spans="7:28" ht="15">
      <c r="G50" s="1"/>
      <c r="H50"/>
      <c r="I50"/>
      <c r="J50" s="1"/>
      <c r="K50" s="1"/>
      <c r="L50" s="1"/>
      <c r="M50" s="2"/>
      <c r="N50" s="1"/>
      <c r="O50" s="1"/>
      <c r="P50" s="1"/>
      <c r="Q50"/>
      <c r="R50" s="50"/>
      <c r="S50"/>
      <c r="T50"/>
      <c r="U50"/>
      <c r="V50"/>
      <c r="W50"/>
      <c r="X50"/>
      <c r="Y50"/>
      <c r="Z50"/>
      <c r="AA50"/>
      <c r="AB50"/>
    </row>
    <row r="51" spans="7:28" ht="15">
      <c r="G51" s="1"/>
      <c r="H51"/>
      <c r="I51"/>
      <c r="J51" s="1"/>
      <c r="K51" s="1"/>
      <c r="L51" s="1"/>
      <c r="M51" s="2"/>
      <c r="N51" s="1"/>
      <c r="O51" s="1"/>
      <c r="P51" s="1"/>
      <c r="Q51"/>
      <c r="R51" s="50"/>
      <c r="S51"/>
      <c r="T51"/>
      <c r="U51"/>
      <c r="V51"/>
      <c r="W51"/>
      <c r="X51"/>
      <c r="Y51"/>
      <c r="Z51"/>
      <c r="AA51"/>
      <c r="AB51"/>
    </row>
    <row r="52" spans="7:28" ht="15">
      <c r="G52" s="1"/>
      <c r="H52"/>
      <c r="I52"/>
      <c r="J52" s="1"/>
      <c r="K52" s="1"/>
      <c r="L52" s="1"/>
      <c r="M52" s="2"/>
      <c r="N52" s="1"/>
      <c r="O52" s="1"/>
      <c r="P52" s="1"/>
      <c r="Q52"/>
      <c r="R52" s="50"/>
      <c r="S52"/>
      <c r="T52"/>
      <c r="U52"/>
      <c r="V52"/>
      <c r="W52"/>
      <c r="X52"/>
      <c r="Y52"/>
      <c r="Z52"/>
      <c r="AA52"/>
      <c r="AB52"/>
    </row>
    <row r="53" spans="7:28" ht="15">
      <c r="G53" s="1"/>
      <c r="H53"/>
      <c r="I53"/>
      <c r="J53" s="1"/>
      <c r="K53" s="1"/>
      <c r="L53" s="1"/>
      <c r="M53" s="2"/>
      <c r="N53" s="1"/>
      <c r="O53" s="1"/>
      <c r="P53" s="1"/>
      <c r="Q53"/>
      <c r="R53" s="50"/>
      <c r="S53"/>
      <c r="T53"/>
      <c r="U53"/>
      <c r="V53"/>
      <c r="W53"/>
      <c r="X53"/>
      <c r="Y53"/>
      <c r="Z53"/>
      <c r="AA53"/>
      <c r="AB53"/>
    </row>
    <row r="54" spans="7:28" ht="15">
      <c r="G54"/>
      <c r="H54"/>
      <c r="I54"/>
      <c r="J54"/>
      <c r="K54"/>
      <c r="L54" s="37"/>
      <c r="M54"/>
      <c r="N54"/>
      <c r="O54"/>
      <c r="P54"/>
      <c r="Q54"/>
      <c r="R54" s="50"/>
      <c r="S54"/>
      <c r="T54"/>
      <c r="U54"/>
      <c r="V54"/>
      <c r="W54"/>
      <c r="X54"/>
      <c r="Y54"/>
      <c r="Z54"/>
      <c r="AA54"/>
      <c r="AB54"/>
    </row>
    <row r="55" spans="7:28" ht="15">
      <c r="G55"/>
      <c r="H55"/>
      <c r="I55"/>
      <c r="J55"/>
      <c r="K55"/>
      <c r="L55" s="37"/>
      <c r="M55"/>
      <c r="N55"/>
      <c r="O55"/>
      <c r="P55"/>
      <c r="Q55"/>
      <c r="R55" s="50"/>
      <c r="S55"/>
      <c r="T55"/>
      <c r="U55"/>
      <c r="V55"/>
      <c r="W55"/>
      <c r="X55"/>
      <c r="Y55"/>
      <c r="Z55"/>
      <c r="AA55"/>
      <c r="AB55"/>
    </row>
    <row r="56" spans="7:28" ht="15">
      <c r="G56"/>
      <c r="H56"/>
      <c r="I56"/>
      <c r="J56" s="1"/>
      <c r="K56" s="1"/>
      <c r="L56" s="2"/>
      <c r="M56" s="1"/>
      <c r="N56"/>
      <c r="O56"/>
      <c r="P56"/>
      <c r="Q56"/>
      <c r="R56" s="50"/>
      <c r="S56"/>
      <c r="T56"/>
      <c r="U56"/>
      <c r="V56"/>
      <c r="W56"/>
      <c r="X56"/>
      <c r="Y56"/>
      <c r="Z56"/>
      <c r="AA56"/>
      <c r="AB56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 28</vt:lpstr>
      <vt:lpstr>quota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2021-12-06T20:07:31Z</dcterms:created>
  <dcterms:modified xsi:type="dcterms:W3CDTF">2022-01-26T21:52:33Z</dcterms:modified>
</cp:coreProperties>
</file>