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795" yWindow="-180" windowWidth="22620" windowHeight="12780"/>
  </bookViews>
  <sheets>
    <sheet name="qualifiés" sheetId="3" r:id="rId1"/>
  </sheets>
  <calcPr calcId="125725"/>
</workbook>
</file>

<file path=xl/calcChain.xml><?xml version="1.0" encoding="utf-8"?>
<calcChain xmlns="http://schemas.openxmlformats.org/spreadsheetml/2006/main">
  <c r="H194" i="3"/>
  <c r="H192"/>
  <c r="H191"/>
  <c r="H190"/>
  <c r="H189"/>
  <c r="H188"/>
  <c r="H187"/>
  <c r="H152"/>
  <c r="H261" l="1"/>
  <c r="H260"/>
  <c r="H259"/>
  <c r="H258"/>
  <c r="H257"/>
  <c r="H256"/>
  <c r="H255"/>
  <c r="H252"/>
  <c r="H251"/>
  <c r="H250"/>
  <c r="H249"/>
  <c r="H248"/>
  <c r="H247"/>
  <c r="H246"/>
  <c r="H245"/>
  <c r="H244"/>
  <c r="H243"/>
  <c r="H242"/>
  <c r="H241"/>
  <c r="H240"/>
  <c r="H237"/>
  <c r="H236"/>
  <c r="H235"/>
  <c r="H234"/>
  <c r="H233"/>
  <c r="H230"/>
  <c r="H229"/>
  <c r="H225"/>
  <c r="H224"/>
  <c r="H221"/>
  <c r="H220"/>
  <c r="H219"/>
  <c r="H218"/>
  <c r="H217"/>
  <c r="H216"/>
  <c r="H210"/>
  <c r="H209"/>
  <c r="H208"/>
  <c r="H207"/>
  <c r="H206"/>
  <c r="H205"/>
  <c r="H204"/>
  <c r="H203"/>
  <c r="H202"/>
  <c r="H201"/>
  <c r="H200"/>
  <c r="H199"/>
  <c r="H196"/>
  <c r="H195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4"/>
  <c r="H162"/>
  <c r="H161"/>
  <c r="H160"/>
  <c r="H159"/>
  <c r="H158"/>
  <c r="H157"/>
  <c r="H156"/>
  <c r="H155"/>
  <c r="H151"/>
  <c r="H150"/>
  <c r="H149"/>
  <c r="H148"/>
  <c r="H147"/>
  <c r="H146"/>
  <c r="H145"/>
  <c r="H142"/>
  <c r="H141"/>
  <c r="H140"/>
  <c r="H139"/>
  <c r="H138"/>
  <c r="H137"/>
  <c r="H136"/>
  <c r="H135"/>
  <c r="H130"/>
  <c r="H129"/>
  <c r="H128"/>
  <c r="H127"/>
  <c r="H124"/>
  <c r="H123"/>
  <c r="H121"/>
  <c r="H120"/>
  <c r="H119"/>
  <c r="H118"/>
  <c r="H117"/>
  <c r="H116"/>
  <c r="H115"/>
  <c r="H114"/>
  <c r="H113"/>
  <c r="H112"/>
  <c r="H111"/>
  <c r="H110"/>
  <c r="H107"/>
  <c r="H106"/>
  <c r="H104"/>
  <c r="H103"/>
  <c r="H102"/>
  <c r="H101"/>
  <c r="H100"/>
  <c r="H99"/>
  <c r="H98"/>
  <c r="H95"/>
  <c r="H97"/>
  <c r="H96"/>
  <c r="H92"/>
  <c r="H91"/>
  <c r="H90"/>
  <c r="H89"/>
  <c r="H86"/>
  <c r="H85"/>
  <c r="H84"/>
  <c r="H83"/>
  <c r="H82"/>
  <c r="H81"/>
  <c r="H76"/>
  <c r="H75"/>
  <c r="H74"/>
  <c r="H73"/>
  <c r="H72"/>
  <c r="H71"/>
  <c r="H70"/>
  <c r="H69"/>
  <c r="H66"/>
  <c r="H65"/>
  <c r="H64"/>
  <c r="H63"/>
  <c r="H62"/>
  <c r="H61"/>
  <c r="H58"/>
  <c r="H57"/>
  <c r="H56"/>
  <c r="H55"/>
  <c r="H52"/>
  <c r="H47"/>
  <c r="H43"/>
  <c r="H39"/>
  <c r="H38"/>
  <c r="H37"/>
  <c r="H36"/>
  <c r="H35"/>
  <c r="H34"/>
  <c r="H33"/>
  <c r="H32"/>
  <c r="H31"/>
  <c r="H30"/>
  <c r="H29"/>
  <c r="H25"/>
  <c r="H24"/>
  <c r="H23"/>
  <c r="H22"/>
  <c r="H21"/>
  <c r="H20"/>
  <c r="H19"/>
  <c r="H18"/>
  <c r="H14"/>
  <c r="H13"/>
</calcChain>
</file>

<file path=xl/sharedStrings.xml><?xml version="1.0" encoding="utf-8"?>
<sst xmlns="http://schemas.openxmlformats.org/spreadsheetml/2006/main" count="713" uniqueCount="450">
  <si>
    <t>BARE BOW</t>
  </si>
  <si>
    <t>U15 H</t>
  </si>
  <si>
    <t>0045317H</t>
  </si>
  <si>
    <t>GRESSETEAU WILLIAM</t>
  </si>
  <si>
    <t>DREUX</t>
  </si>
  <si>
    <t>U18 F</t>
  </si>
  <si>
    <t>0048170J</t>
  </si>
  <si>
    <t>BAUDRY MAELYS</t>
  </si>
  <si>
    <t>NOGENT LE ROTROU</t>
  </si>
  <si>
    <t>U18 H</t>
  </si>
  <si>
    <t>SCRATCH F</t>
  </si>
  <si>
    <t>ARROU</t>
  </si>
  <si>
    <t>ANET</t>
  </si>
  <si>
    <t>VOVES</t>
  </si>
  <si>
    <t>AUNEAU</t>
  </si>
  <si>
    <t>SCRATCH H</t>
  </si>
  <si>
    <t>0048999K</t>
  </si>
  <si>
    <t>CLAIN DENIS</t>
  </si>
  <si>
    <t>0995360N</t>
  </si>
  <si>
    <t>SAINT-LEGER YANN</t>
  </si>
  <si>
    <t>BROU</t>
  </si>
  <si>
    <t>COURVILLE S/EURE AC</t>
  </si>
  <si>
    <t>U13 F</t>
  </si>
  <si>
    <t>0043832U</t>
  </si>
  <si>
    <t>PERRIN JEANNE</t>
  </si>
  <si>
    <t>0024143T</t>
  </si>
  <si>
    <t>FRANCHET ROMANE</t>
  </si>
  <si>
    <t>CHARTRES</t>
  </si>
  <si>
    <t>U15 F</t>
  </si>
  <si>
    <t>0996604R</t>
  </si>
  <si>
    <t>CHAUVEAU MELISSA</t>
  </si>
  <si>
    <t>0037109L</t>
  </si>
  <si>
    <t>REBIFFE LUCIE</t>
  </si>
  <si>
    <t>0045722Y</t>
  </si>
  <si>
    <t>LARSONNIER ESTHER</t>
  </si>
  <si>
    <t>EPERNON</t>
  </si>
  <si>
    <t>U13 H</t>
  </si>
  <si>
    <t>0042899E</t>
  </si>
  <si>
    <t>BADUEL NOLAN</t>
  </si>
  <si>
    <t>NOGENT LE ROI</t>
  </si>
  <si>
    <t>0042895A</t>
  </si>
  <si>
    <t>ANTOINE MATTHEW</t>
  </si>
  <si>
    <t>0006363S</t>
  </si>
  <si>
    <t>CORDIER ERWAN</t>
  </si>
  <si>
    <t>0001475D</t>
  </si>
  <si>
    <t>REBIFFE KYLIAN</t>
  </si>
  <si>
    <t>HANCHES</t>
  </si>
  <si>
    <t>0020968S</t>
  </si>
  <si>
    <t>FILLON LOLA</t>
  </si>
  <si>
    <t>LEVES</t>
  </si>
  <si>
    <t>U21 F</t>
  </si>
  <si>
    <t>0992273H</t>
  </si>
  <si>
    <t>LE MAY STELLA</t>
  </si>
  <si>
    <t>ILLIERS COMBRAY</t>
  </si>
  <si>
    <t>S1 F</t>
  </si>
  <si>
    <t>0041973Y</t>
  </si>
  <si>
    <t>GELLIS INGRID</t>
  </si>
  <si>
    <t>0958385Y</t>
  </si>
  <si>
    <t>S2 F</t>
  </si>
  <si>
    <t>0986229N</t>
  </si>
  <si>
    <t>ROMERO ANAIS</t>
  </si>
  <si>
    <t>0937864T</t>
  </si>
  <si>
    <t>CARREZ SANDRINE</t>
  </si>
  <si>
    <t>0015414E</t>
  </si>
  <si>
    <t>CATOIRE STEPHANIE</t>
  </si>
  <si>
    <t>0971454D</t>
  </si>
  <si>
    <t>ZOLI SABRINA</t>
  </si>
  <si>
    <t>0937513L</t>
  </si>
  <si>
    <t>COMPAIN STÉPHANIE</t>
  </si>
  <si>
    <t>S3 F</t>
  </si>
  <si>
    <t>0984016H</t>
  </si>
  <si>
    <t>DESENCLOS ANTONIN</t>
  </si>
  <si>
    <t>0940195B</t>
  </si>
  <si>
    <t>CARREAU LOUIS</t>
  </si>
  <si>
    <t>0933201Z</t>
  </si>
  <si>
    <t>COCHIN NOA</t>
  </si>
  <si>
    <t>0925813U</t>
  </si>
  <si>
    <t>BERNARD MAXENS</t>
  </si>
  <si>
    <t>0985213J</t>
  </si>
  <si>
    <t>REBIFFE FLORIAN</t>
  </si>
  <si>
    <t>0993036M</t>
  </si>
  <si>
    <t>AZZAM ETHAN</t>
  </si>
  <si>
    <t>0947011K</t>
  </si>
  <si>
    <t>HOMMET HUGO</t>
  </si>
  <si>
    <t>U21 H</t>
  </si>
  <si>
    <t>NOGENT LE PHAYE</t>
  </si>
  <si>
    <t>S1 H</t>
  </si>
  <si>
    <t>0370445H</t>
  </si>
  <si>
    <t>ALCIERI VINCENT</t>
  </si>
  <si>
    <t>0913598S</t>
  </si>
  <si>
    <t>FROGER JEREMY</t>
  </si>
  <si>
    <t>0347793L</t>
  </si>
  <si>
    <t>HUET JONATHAN</t>
  </si>
  <si>
    <t>0958387A</t>
  </si>
  <si>
    <t>LUCAS YOANN</t>
  </si>
  <si>
    <t>0862606R</t>
  </si>
  <si>
    <t>LAMOUREUX-DELLUC SÉBASTIEN</t>
  </si>
  <si>
    <t>0677981L</t>
  </si>
  <si>
    <t>LOMET DAVID</t>
  </si>
  <si>
    <t>S2 H</t>
  </si>
  <si>
    <t>0027999J</t>
  </si>
  <si>
    <t>ROSSIGNOL GREGORY</t>
  </si>
  <si>
    <t>1000178C</t>
  </si>
  <si>
    <t>PERRIN STEPHANE</t>
  </si>
  <si>
    <t>0933200Y</t>
  </si>
  <si>
    <t>COCHIN PASCAL</t>
  </si>
  <si>
    <t>0016048U</t>
  </si>
  <si>
    <t>CIENKI OLIVIER</t>
  </si>
  <si>
    <t>0934177K</t>
  </si>
  <si>
    <t>ESNAULT LAURENT</t>
  </si>
  <si>
    <t>0947118B</t>
  </si>
  <si>
    <t>CHEVALLIER CYRILLE</t>
  </si>
  <si>
    <t>0017831G</t>
  </si>
  <si>
    <t>LORANT GAETAN</t>
  </si>
  <si>
    <t>0039558Y</t>
  </si>
  <si>
    <t>HERMET JOËL</t>
  </si>
  <si>
    <t>0060388P</t>
  </si>
  <si>
    <t>AZZAM JEAN GABRIEL</t>
  </si>
  <si>
    <t>0958384X</t>
  </si>
  <si>
    <t>BOTTEREAU FREDERIC</t>
  </si>
  <si>
    <t>S3 H</t>
  </si>
  <si>
    <t>0722329R</t>
  </si>
  <si>
    <t>COSTENOBLE PASCAL</t>
  </si>
  <si>
    <t>0873962J</t>
  </si>
  <si>
    <t>AESCHBACHER MICHEL</t>
  </si>
  <si>
    <t>0766284T</t>
  </si>
  <si>
    <t>LAMOUREUX FRANCIS</t>
  </si>
  <si>
    <t>COMPOUND trispots</t>
  </si>
  <si>
    <t>0741944L</t>
  </si>
  <si>
    <t>BRUNAUD JERRY</t>
  </si>
  <si>
    <t>0428854W</t>
  </si>
  <si>
    <t>DUPLAN CEDRIC</t>
  </si>
  <si>
    <t>0428855X</t>
  </si>
  <si>
    <t>DUPLAN LUDOVIC</t>
  </si>
  <si>
    <t>0268245W</t>
  </si>
  <si>
    <t>GASSE NICOLAS</t>
  </si>
  <si>
    <t>0784528Y</t>
  </si>
  <si>
    <t>GILLON DAVID</t>
  </si>
  <si>
    <t>0345426N</t>
  </si>
  <si>
    <t>SCICLUNA MICHEL</t>
  </si>
  <si>
    <t>0450165K</t>
  </si>
  <si>
    <t>MULET PATRICK</t>
  </si>
  <si>
    <t>0224858L</t>
  </si>
  <si>
    <t>BIET PATRICK</t>
  </si>
  <si>
    <t>0809329F</t>
  </si>
  <si>
    <t>ANNE LAUREEN</t>
  </si>
  <si>
    <t>1001661D</t>
  </si>
  <si>
    <t>MERLAUD LYSIANE</t>
  </si>
  <si>
    <t>1001650S</t>
  </si>
  <si>
    <t>THIBOUT JESSICA</t>
  </si>
  <si>
    <t>1000046A</t>
  </si>
  <si>
    <t>COTTIGNIES CLELIA</t>
  </si>
  <si>
    <t>1015347N</t>
  </si>
  <si>
    <t>MORELLE MATTHIEU</t>
  </si>
  <si>
    <t>1002286E</t>
  </si>
  <si>
    <t>BORDES ADRIEN</t>
  </si>
  <si>
    <t>1012787B</t>
  </si>
  <si>
    <t>CORMIER GAYLORD</t>
  </si>
  <si>
    <t>1042120G</t>
  </si>
  <si>
    <t>DANIEL ERIC</t>
  </si>
  <si>
    <t>1001527Z</t>
  </si>
  <si>
    <t>PERRUSSET COPIN CÔME</t>
  </si>
  <si>
    <t>0050397E</t>
  </si>
  <si>
    <t>GASSE ROMANE</t>
  </si>
  <si>
    <t>0015179Z</t>
  </si>
  <si>
    <t>ZARE ANTONIN</t>
  </si>
  <si>
    <t>1001621P</t>
  </si>
  <si>
    <t>ZAGHLAOUI BILAL</t>
  </si>
  <si>
    <t>0053776C</t>
  </si>
  <si>
    <t>MAILY ANATOLE</t>
  </si>
  <si>
    <t>0942423Y</t>
  </si>
  <si>
    <t>BOTTEREAU LOLA</t>
  </si>
  <si>
    <t>0978789B</t>
  </si>
  <si>
    <t>BONVALLET EVANN</t>
  </si>
  <si>
    <t>0459693S</t>
  </si>
  <si>
    <t>BERTHAULT KATIA</t>
  </si>
  <si>
    <t>0693303R</t>
  </si>
  <si>
    <t>CHARDAT PATRICE</t>
  </si>
  <si>
    <t>1034719P</t>
  </si>
  <si>
    <t>GALMOT CHRISTOPHE</t>
  </si>
  <si>
    <t>U18 - U21H</t>
  </si>
  <si>
    <t>1032796Q</t>
  </si>
  <si>
    <t>LE DANTEC STEPHANE</t>
  </si>
  <si>
    <t>ELIZONDO MICHEL</t>
  </si>
  <si>
    <t>1050837N</t>
  </si>
  <si>
    <t>0824301E</t>
  </si>
  <si>
    <t>PETIT SELENA</t>
  </si>
  <si>
    <t>U11 F</t>
  </si>
  <si>
    <t>U11 H</t>
  </si>
  <si>
    <t>1031436I</t>
  </si>
  <si>
    <t>CLAIN LAFEAC NATHANAEL</t>
  </si>
  <si>
    <t>0834245N</t>
  </si>
  <si>
    <t>HACHE STEPHANE</t>
  </si>
  <si>
    <t>0417375U</t>
  </si>
  <si>
    <t>VINET ROMAIN</t>
  </si>
  <si>
    <t>0353528V</t>
  </si>
  <si>
    <t>GAROT ERICK</t>
  </si>
  <si>
    <t>1026818S</t>
  </si>
  <si>
    <t>LEGRAND PHILIPPE</t>
  </si>
  <si>
    <t>0041738T</t>
  </si>
  <si>
    <t>RUAULT PATRICK</t>
  </si>
  <si>
    <t>0847470N</t>
  </si>
  <si>
    <t>REBEYROL-BANCKAERT EVELYNE</t>
  </si>
  <si>
    <t>1029949D</t>
  </si>
  <si>
    <t>ELIZONDO ODILE</t>
  </si>
  <si>
    <t>1026815P</t>
  </si>
  <si>
    <t>LEGRAND CATHERINE</t>
  </si>
  <si>
    <t>0893126P</t>
  </si>
  <si>
    <t>BERNARD OLIVIER</t>
  </si>
  <si>
    <t>1053588I</t>
  </si>
  <si>
    <t>BODEVEIX DAMIEN</t>
  </si>
  <si>
    <t>1034883X</t>
  </si>
  <si>
    <t>BELAIDI MOHAMED NASSIM</t>
  </si>
  <si>
    <t>1028038Q</t>
  </si>
  <si>
    <t>BODIN SOPHIE</t>
  </si>
  <si>
    <t>1026134K</t>
  </si>
  <si>
    <t>BONVALLET ISABELLE</t>
  </si>
  <si>
    <t>0922387V</t>
  </si>
  <si>
    <t>GUILLAUME LAURENCE</t>
  </si>
  <si>
    <t>1039399P</t>
  </si>
  <si>
    <t>PINEAU JULIE</t>
  </si>
  <si>
    <t>1001013F</t>
  </si>
  <si>
    <t>TATARI BASMA</t>
  </si>
  <si>
    <t>0730922F</t>
  </si>
  <si>
    <t>FORET SALOME</t>
  </si>
  <si>
    <t>0766156D</t>
  </si>
  <si>
    <t>ROMAN JOANNA</t>
  </si>
  <si>
    <t>1026759L</t>
  </si>
  <si>
    <t>LHEMERAY MANON</t>
  </si>
  <si>
    <t>BOTTEREAU-POULAIN MELINA</t>
  </si>
  <si>
    <t>0865081F</t>
  </si>
  <si>
    <t>LESELLIER NOLWENN</t>
  </si>
  <si>
    <t>1000206E</t>
  </si>
  <si>
    <t>POTTIER ADRIEN</t>
  </si>
  <si>
    <t>1038389T</t>
  </si>
  <si>
    <t>DUROUDIER DESRUMAUX GABIN</t>
  </si>
  <si>
    <t>0010940S</t>
  </si>
  <si>
    <t>BRÛLÉ TIMÉO</t>
  </si>
  <si>
    <t>1037614Y</t>
  </si>
  <si>
    <t>TELCHID CALIARI OLYVANN</t>
  </si>
  <si>
    <t>1035950Y</t>
  </si>
  <si>
    <t>MAHE JULES</t>
  </si>
  <si>
    <t>1046040A</t>
  </si>
  <si>
    <t>ROYER LYA</t>
  </si>
  <si>
    <t>0018366N</t>
  </si>
  <si>
    <t>SAGETTE MARION</t>
  </si>
  <si>
    <t>0018356C</t>
  </si>
  <si>
    <t>VANARASU EYNOHA</t>
  </si>
  <si>
    <t>0048384S</t>
  </si>
  <si>
    <t>SIMON TOM</t>
  </si>
  <si>
    <t>1037256E</t>
  </si>
  <si>
    <t>VALLEE KAËLYS</t>
  </si>
  <si>
    <t>0050838J</t>
  </si>
  <si>
    <t>POITEVIN MATHIS</t>
  </si>
  <si>
    <t>0024125Y</t>
  </si>
  <si>
    <t>BOONAERT HUGO</t>
  </si>
  <si>
    <t>0935272A</t>
  </si>
  <si>
    <t>FROGER LISA</t>
  </si>
  <si>
    <t>0028476C</t>
  </si>
  <si>
    <t>GASSE MALO</t>
  </si>
  <si>
    <t>0903961S</t>
  </si>
  <si>
    <t>ALLUIN RAPHAEL</t>
  </si>
  <si>
    <t>GALLARDON</t>
  </si>
  <si>
    <t>0794215C</t>
  </si>
  <si>
    <t>DELARUE ROMAIN</t>
  </si>
  <si>
    <t>0609247A</t>
  </si>
  <si>
    <t>EGRET NICOLAS</t>
  </si>
  <si>
    <t>0728373K</t>
  </si>
  <si>
    <t>RENAULT YOHANN</t>
  </si>
  <si>
    <t>0743586W</t>
  </si>
  <si>
    <t>BOYER LUC</t>
  </si>
  <si>
    <t>0313583B</t>
  </si>
  <si>
    <t>LEBRUNET VERONIQUE</t>
  </si>
  <si>
    <t>1036746O</t>
  </si>
  <si>
    <t>GUERREIRO JESSICA</t>
  </si>
  <si>
    <t>0335328M</t>
  </si>
  <si>
    <t>MARTIN FREDERIQUE</t>
  </si>
  <si>
    <t>0689252M</t>
  </si>
  <si>
    <t>SIMON NICOLAS</t>
  </si>
  <si>
    <t>0922992C</t>
  </si>
  <si>
    <t>BINEY DAVID</t>
  </si>
  <si>
    <t>0911270L</t>
  </si>
  <si>
    <t>GROSSE CHRISTOPHE</t>
  </si>
  <si>
    <t>1001652U</t>
  </si>
  <si>
    <t>THIBOUT XAVIER</t>
  </si>
  <si>
    <t>0321803L</t>
  </si>
  <si>
    <t>ROTTELEUR JEAN-PASCAL</t>
  </si>
  <si>
    <t>0804527L</t>
  </si>
  <si>
    <t>FAUCON JEAN</t>
  </si>
  <si>
    <t>0655842X</t>
  </si>
  <si>
    <t>OLIVE PHILIPPE</t>
  </si>
  <si>
    <t>0806994T</t>
  </si>
  <si>
    <t>DE RAEMY PATRICK</t>
  </si>
  <si>
    <t>1047907V</t>
  </si>
  <si>
    <t>GUILLIN JEAN-MICHEL</t>
  </si>
  <si>
    <t>0242412S</t>
  </si>
  <si>
    <t>DUFRICHE MARTIAL</t>
  </si>
  <si>
    <t>0722914B</t>
  </si>
  <si>
    <t>MARIE-ELISE MATTHIEU</t>
  </si>
  <si>
    <t>0826731W</t>
  </si>
  <si>
    <t>CROCQUEVIEILLE DANY</t>
  </si>
  <si>
    <t>0445123E</t>
  </si>
  <si>
    <t>FROBERT SEBASTIEN</t>
  </si>
  <si>
    <t>1026756I</t>
  </si>
  <si>
    <t>BOURDON JACK</t>
  </si>
  <si>
    <t>0010949B</t>
  </si>
  <si>
    <t>JUMEL JEAN-CLAUDE</t>
  </si>
  <si>
    <t>0962923F</t>
  </si>
  <si>
    <t>MICHAUDEL SOLENNE</t>
  </si>
  <si>
    <t>0039280W</t>
  </si>
  <si>
    <t>IMER ANNE-SOPHIE</t>
  </si>
  <si>
    <t>0279222C</t>
  </si>
  <si>
    <t>GOUX REGINE</t>
  </si>
  <si>
    <t>0060441X</t>
  </si>
  <si>
    <t>LE COZ VALERIE</t>
  </si>
  <si>
    <t>0055720R</t>
  </si>
  <si>
    <t>BROSSE GREGORY</t>
  </si>
  <si>
    <t>0034457D</t>
  </si>
  <si>
    <t>ALLOUX SEBASTIEN</t>
  </si>
  <si>
    <t>0039645T</t>
  </si>
  <si>
    <t>DELARUE VINCENT</t>
  </si>
  <si>
    <t>0989403N</t>
  </si>
  <si>
    <t>BLANCHARD PIERRE</t>
  </si>
  <si>
    <t>0912821X</t>
  </si>
  <si>
    <t>CORDOBA MILLAN ANTONIO</t>
  </si>
  <si>
    <t>0635972Z</t>
  </si>
  <si>
    <t>LE POUL JEAN-LUC</t>
  </si>
  <si>
    <t>0636345E</t>
  </si>
  <si>
    <t>GRAND JEAN-CLAUDE</t>
  </si>
  <si>
    <t>0329089F</t>
  </si>
  <si>
    <t>AUGUSTIN PASCAL</t>
  </si>
  <si>
    <t>0618260X</t>
  </si>
  <si>
    <t>CARNIS VICTOR</t>
  </si>
  <si>
    <t>1033651N</t>
  </si>
  <si>
    <t>MLODORZENIEC YOAN</t>
  </si>
  <si>
    <t>1033693D</t>
  </si>
  <si>
    <t>SAINTOT ARNAUD</t>
  </si>
  <si>
    <t>1028041T</t>
  </si>
  <si>
    <t>THIBAULT BRICE</t>
  </si>
  <si>
    <t>0750143Y</t>
  </si>
  <si>
    <t>FRUCTIDOR LEO</t>
  </si>
  <si>
    <t>0997058J</t>
  </si>
  <si>
    <t>JAME CLAIRE</t>
  </si>
  <si>
    <t>1006015P</t>
  </si>
  <si>
    <t>LAMMARI GAELLE</t>
  </si>
  <si>
    <t>1048704M</t>
  </si>
  <si>
    <t>MOELO ANGELE</t>
  </si>
  <si>
    <t>0910826D</t>
  </si>
  <si>
    <t>DALIGAULT CLEMENT</t>
  </si>
  <si>
    <t>1006453L</t>
  </si>
  <si>
    <t>PERROTIN NATHAËL</t>
  </si>
  <si>
    <t>1000714S</t>
  </si>
  <si>
    <t>LESAGE ELISE</t>
  </si>
  <si>
    <t>1016395V</t>
  </si>
  <si>
    <t>LEFEVRE LUCIE</t>
  </si>
  <si>
    <t>1028036O</t>
  </si>
  <si>
    <t>THIBAULT ALBAN</t>
  </si>
  <si>
    <t>0752134M</t>
  </si>
  <si>
    <t>GOUPILLE GUILLAUME</t>
  </si>
  <si>
    <t>0353092W</t>
  </si>
  <si>
    <t>CONNAN NOEMIE</t>
  </si>
  <si>
    <t>0011797Y</t>
  </si>
  <si>
    <t>REHMAN JAVED</t>
  </si>
  <si>
    <t>0740805Y</t>
  </si>
  <si>
    <t>AGNERAY SYLVIE</t>
  </si>
  <si>
    <t>0053351R</t>
  </si>
  <si>
    <t>DEBARGE LAURENT</t>
  </si>
  <si>
    <t>0021967C</t>
  </si>
  <si>
    <t>GAUDE LISA</t>
  </si>
  <si>
    <t>0884324X</t>
  </si>
  <si>
    <t>DUPLAN FANNY</t>
  </si>
  <si>
    <t>0060443Z</t>
  </si>
  <si>
    <t>DUTREMBLAY SYLVAIN</t>
  </si>
  <si>
    <t>tir a 18m EURE ET LOIR 2026</t>
  </si>
  <si>
    <t>0912811L</t>
  </si>
  <si>
    <t>CORDOBA MILLAN MATHILDE</t>
  </si>
  <si>
    <t>0303315R</t>
  </si>
  <si>
    <t>ZMUDZ MURIEL</t>
  </si>
  <si>
    <t>0672757H</t>
  </si>
  <si>
    <t>GRAND PASCALE</t>
  </si>
  <si>
    <t>0446985D</t>
  </si>
  <si>
    <t>MOUSSAY PHILIPPE</t>
  </si>
  <si>
    <t>0968568S</t>
  </si>
  <si>
    <t>HOMMET NICOLAS</t>
  </si>
  <si>
    <t>0429130W</t>
  </si>
  <si>
    <t>QUERE NATHALIE</t>
  </si>
  <si>
    <t>0794543J</t>
  </si>
  <si>
    <t>BEQUARD FRANCK</t>
  </si>
  <si>
    <t>0885749W</t>
  </si>
  <si>
    <t>BEQUARD CHRISTELLE</t>
  </si>
  <si>
    <t>0321517A</t>
  </si>
  <si>
    <t>MARTIN GILLES</t>
  </si>
  <si>
    <t>0978967V</t>
  </si>
  <si>
    <t>VAGANAY ELOWAN</t>
  </si>
  <si>
    <t>ATTENTION</t>
  </si>
  <si>
    <t>Les 3 scores sont classés obligatoirement avant les deux scores</t>
  </si>
  <si>
    <t>un seul score ne permet pas de se qualifier au championnat departemental</t>
  </si>
  <si>
    <t>le dernier weekend qualificatif, seuls les scores de BROU sont pris en compte</t>
  </si>
  <si>
    <t>en orange, les places qualificatives pour le matin</t>
  </si>
  <si>
    <t>en jaune, les qualifiés provisoire apres Chartres</t>
  </si>
  <si>
    <t>pour l'apres midi</t>
  </si>
  <si>
    <t xml:space="preserve">le matin </t>
  </si>
  <si>
    <t>cht dep par catégorie sur le 2x18m</t>
  </si>
  <si>
    <t>sur blason de 40cm</t>
  </si>
  <si>
    <t>l'apres midi</t>
  </si>
  <si>
    <t>4 qualifiés sur la saison</t>
  </si>
  <si>
    <t>elite</t>
  </si>
  <si>
    <t>1 sur le qualif du Cht dep</t>
  </si>
  <si>
    <t>sur trispots</t>
  </si>
  <si>
    <t>5 sur le qualif du Cht dep</t>
  </si>
  <si>
    <t>promotion</t>
  </si>
  <si>
    <t>en mixte</t>
  </si>
  <si>
    <t>2 sur le qualif du Cht dep</t>
  </si>
  <si>
    <t>CLASSIQUE  blason de 80CM</t>
  </si>
  <si>
    <t>CLASSIQUE trispots 60CM</t>
  </si>
  <si>
    <t>12 sur le qualif du Cht dep</t>
  </si>
  <si>
    <t>CLASSIQUE trispots 40CM</t>
  </si>
  <si>
    <t>8 qualifiés sur la saison</t>
  </si>
  <si>
    <t>4 sur le qualif du Cht dep</t>
  </si>
  <si>
    <t>6 sur le qualif du Cht dep</t>
  </si>
  <si>
    <t xml:space="preserve">SAMEDI 31 JANVIER  </t>
  </si>
  <si>
    <t>CLASSIQUE DE U18 A S3</t>
  </si>
  <si>
    <t xml:space="preserve">DIMANCHE 1 FEVRIER  </t>
  </si>
  <si>
    <t>COMPOUND, NU, CLASSIQUE U11, U13, U15</t>
  </si>
  <si>
    <t>CHAMPIONNAT D'EURE ET LOIR</t>
  </si>
  <si>
    <t>pas de tir l'apres midi</t>
  </si>
  <si>
    <t>1039401R</t>
  </si>
  <si>
    <t>BOULAY BÉRENGER</t>
  </si>
  <si>
    <t>1012564M</t>
  </si>
  <si>
    <t>BOULAY LOUIS</t>
  </si>
  <si>
    <t>0612413S</t>
  </si>
  <si>
    <t>FRUCTIDOR FREDERIC</t>
  </si>
  <si>
    <t>1039402S</t>
  </si>
  <si>
    <t>BOULAY LÉONCE</t>
  </si>
  <si>
    <t>0983993H</t>
  </si>
  <si>
    <t>PICHON SANDRINE</t>
  </si>
  <si>
    <t>3 Qualifié(es)</t>
  </si>
  <si>
    <t>8 Qualifié(es)</t>
  </si>
  <si>
    <t>12 Qualifié(es)</t>
  </si>
  <si>
    <t>1 Qualifié(es)</t>
  </si>
  <si>
    <t>4 Qualifié(es)</t>
  </si>
  <si>
    <t>6 Qualifié(es)</t>
  </si>
  <si>
    <t>10 Qualifié(es)</t>
  </si>
  <si>
    <t>24 Qualifié(es)</t>
  </si>
  <si>
    <t>2 Qualifié(es)</t>
  </si>
  <si>
    <t>5 Qualifié(es)</t>
  </si>
  <si>
    <t>7 Qualifié(es)</t>
  </si>
  <si>
    <t>10 sur le qualif du Cht dep</t>
  </si>
  <si>
    <t>ATTENTE REPECHAGE</t>
  </si>
  <si>
    <t>CLASSEMENT FINAL DES QUALIFIES</t>
  </si>
</sst>
</file>

<file path=xl/styles.xml><?xml version="1.0" encoding="utf-8"?>
<styleSheet xmlns="http://schemas.openxmlformats.org/spreadsheetml/2006/main">
  <numFmts count="1">
    <numFmt numFmtId="164" formatCode="_-* #,##0.00\ [$€-1]_-;\-* #,##0.00\ [$€-1]_-;_-* &quot;-&quot;??\ [$€-1]_-"/>
  </numFmts>
  <fonts count="1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2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 applyNumberFormat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7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2" fontId="1" fillId="0" borderId="8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7" fillId="0" borderId="0" xfId="0" applyFont="1" applyBorder="1"/>
    <xf numFmtId="0" fontId="0" fillId="0" borderId="7" xfId="0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/>
    <xf numFmtId="0" fontId="7" fillId="0" borderId="0" xfId="0" applyFont="1" applyFill="1" applyBorder="1"/>
    <xf numFmtId="0" fontId="3" fillId="0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>
      <alignment horizontal="center" vertical="center" readingOrder="1"/>
    </xf>
    <xf numFmtId="0" fontId="0" fillId="0" borderId="0" xfId="0" applyNumberFormat="1" applyFont="1" applyFill="1" applyBorder="1" applyAlignment="1" applyProtection="1">
      <alignment horizontal="left" vertical="center" readingOrder="1"/>
    </xf>
    <xf numFmtId="0" fontId="0" fillId="0" borderId="7" xfId="0" applyBorder="1"/>
    <xf numFmtId="0" fontId="0" fillId="0" borderId="4" xfId="0" applyBorder="1"/>
    <xf numFmtId="0" fontId="10" fillId="0" borderId="0" xfId="0" applyFont="1" applyFill="1"/>
    <xf numFmtId="2" fontId="1" fillId="0" borderId="0" xfId="0" applyNumberFormat="1" applyFont="1" applyFill="1" applyBorder="1" applyAlignment="1">
      <alignment horizontal="center"/>
    </xf>
    <xf numFmtId="0" fontId="11" fillId="3" borderId="0" xfId="0" applyFont="1" applyFill="1" applyAlignment="1"/>
    <xf numFmtId="0" fontId="12" fillId="3" borderId="0" xfId="0" applyFont="1" applyFill="1" applyAlignment="1">
      <alignment horizontal="center"/>
    </xf>
    <xf numFmtId="0" fontId="8" fillId="0" borderId="0" xfId="0" applyFont="1"/>
    <xf numFmtId="0" fontId="0" fillId="4" borderId="0" xfId="0" applyFill="1"/>
    <xf numFmtId="0" fontId="0" fillId="2" borderId="0" xfId="0" applyFill="1"/>
    <xf numFmtId="0" fontId="0" fillId="4" borderId="1" xfId="0" applyFill="1" applyBorder="1"/>
    <xf numFmtId="0" fontId="0" fillId="0" borderId="3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4" xfId="0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5" borderId="0" xfId="0" applyFill="1" applyAlignment="1">
      <alignment horizontal="center"/>
    </xf>
    <xf numFmtId="0" fontId="0" fillId="4" borderId="0" xfId="0" applyFill="1" applyBorder="1"/>
    <xf numFmtId="0" fontId="4" fillId="0" borderId="0" xfId="0" applyFont="1" applyAlignment="1">
      <alignment horizont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 vertical="center" wrapText="1" readingOrder="1"/>
    </xf>
    <xf numFmtId="0" fontId="0" fillId="0" borderId="0" xfId="0" applyNumberFormat="1" applyFont="1" applyFill="1" applyBorder="1" applyAlignment="1" applyProtection="1">
      <alignment horizontal="right" vertical="center" readingOrder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 readingOrder="1"/>
    </xf>
    <xf numFmtId="0" fontId="0" fillId="0" borderId="0" xfId="0" applyAlignment="1"/>
    <xf numFmtId="0" fontId="3" fillId="0" borderId="0" xfId="0" applyFont="1" applyAlignment="1"/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 wrapText="1" readingOrder="1"/>
    </xf>
    <xf numFmtId="0" fontId="0" fillId="0" borderId="0" xfId="0" applyFill="1" applyAlignment="1"/>
    <xf numFmtId="2" fontId="1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</cellXfs>
  <cellStyles count="4">
    <cellStyle name="Euro" xfId="1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mruColors>
      <color rgb="FF00B0F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59"/>
  <sheetViews>
    <sheetView tabSelected="1" topLeftCell="A4" zoomScaleNormal="100" workbookViewId="0">
      <selection activeCell="A153" sqref="A153:XFD153"/>
    </sheetView>
  </sheetViews>
  <sheetFormatPr baseColWidth="10" defaultRowHeight="15"/>
  <cols>
    <col min="1" max="1" width="7.85546875" style="1" customWidth="1"/>
    <col min="2" max="2" width="13.42578125" style="1" customWidth="1"/>
    <col min="3" max="3" width="26.42578125" customWidth="1"/>
    <col min="4" max="4" width="20.28515625" bestFit="1" customWidth="1"/>
    <col min="5" max="7" width="7.42578125" style="1" customWidth="1"/>
    <col min="8" max="8" width="7.42578125" style="2" customWidth="1"/>
    <col min="11" max="11" width="13.42578125" customWidth="1"/>
    <col min="13" max="13" width="9.85546875" customWidth="1"/>
    <col min="14" max="14" width="11" style="70" customWidth="1"/>
    <col min="15" max="15" width="23.42578125" customWidth="1"/>
    <col min="16" max="16" width="18.5703125" customWidth="1"/>
    <col min="17" max="17" width="8.85546875" customWidth="1"/>
    <col min="18" max="18" width="5.7109375" customWidth="1"/>
    <col min="19" max="19" width="5.5703125" customWidth="1"/>
    <col min="20" max="20" width="5.28515625" customWidth="1"/>
    <col min="21" max="21" width="7.85546875" style="1" customWidth="1"/>
    <col min="22" max="23" width="7.85546875" customWidth="1"/>
  </cols>
  <sheetData>
    <row r="1" spans="1:21" ht="24" customHeight="1">
      <c r="A1" s="77" t="s">
        <v>373</v>
      </c>
      <c r="B1" s="77"/>
      <c r="C1" s="77"/>
      <c r="D1" s="77"/>
      <c r="E1" s="77"/>
      <c r="F1" s="77"/>
      <c r="G1" s="77"/>
      <c r="H1" s="77"/>
    </row>
    <row r="2" spans="1:21" ht="31.5">
      <c r="A2" s="77" t="s">
        <v>449</v>
      </c>
      <c r="B2" s="77"/>
      <c r="C2" s="77"/>
      <c r="D2" s="77"/>
      <c r="E2" s="77"/>
      <c r="F2" s="77"/>
      <c r="G2" s="77"/>
      <c r="H2" s="77"/>
    </row>
    <row r="3" spans="1:21">
      <c r="A3"/>
      <c r="B3"/>
      <c r="E3"/>
      <c r="F3"/>
      <c r="G3"/>
      <c r="H3"/>
    </row>
    <row r="4" spans="1:21" ht="62.25" customHeight="1">
      <c r="A4" s="61" t="s">
        <v>424</v>
      </c>
      <c r="B4"/>
      <c r="E4"/>
      <c r="F4"/>
      <c r="G4"/>
      <c r="H4"/>
    </row>
    <row r="5" spans="1:21" ht="23.25" customHeight="1">
      <c r="A5" s="58" t="s">
        <v>420</v>
      </c>
      <c r="B5" s="58"/>
      <c r="C5" s="59"/>
      <c r="D5" s="60" t="s">
        <v>421</v>
      </c>
      <c r="F5"/>
      <c r="G5"/>
      <c r="H5"/>
    </row>
    <row r="6" spans="1:21" ht="23.25" customHeight="1">
      <c r="A6" s="58" t="s">
        <v>422</v>
      </c>
      <c r="B6" s="58"/>
      <c r="C6" s="59"/>
      <c r="D6" s="60" t="s">
        <v>423</v>
      </c>
      <c r="F6"/>
      <c r="G6"/>
      <c r="H6"/>
    </row>
    <row r="7" spans="1:21" s="6" customFormat="1">
      <c r="A7" s="3"/>
      <c r="B7" s="36"/>
      <c r="C7" s="4"/>
      <c r="D7" s="4"/>
      <c r="E7" s="4"/>
      <c r="F7" s="4"/>
      <c r="G7" s="4"/>
      <c r="H7" s="5"/>
      <c r="N7" s="71"/>
      <c r="O7" s="1"/>
      <c r="P7"/>
      <c r="Q7"/>
      <c r="R7" s="1"/>
      <c r="S7" s="1"/>
      <c r="T7" s="1"/>
      <c r="U7" s="2"/>
    </row>
    <row r="8" spans="1:21" s="6" customFormat="1">
      <c r="A8" s="47" t="s">
        <v>394</v>
      </c>
      <c r="B8" s="48"/>
      <c r="C8" s="4" t="s">
        <v>395</v>
      </c>
      <c r="D8" s="4"/>
      <c r="E8" s="5"/>
      <c r="F8" s="5"/>
      <c r="G8" s="5"/>
      <c r="H8" s="5"/>
      <c r="N8" s="71"/>
      <c r="O8" s="1"/>
      <c r="P8"/>
      <c r="Q8"/>
      <c r="R8" s="1"/>
      <c r="S8" s="1"/>
      <c r="T8" s="1"/>
      <c r="U8" s="2"/>
    </row>
    <row r="9" spans="1:21" s="6" customFormat="1">
      <c r="A9" s="3"/>
      <c r="B9" s="36"/>
      <c r="C9" s="4" t="s">
        <v>396</v>
      </c>
      <c r="D9" s="4"/>
      <c r="E9" s="5"/>
      <c r="F9" s="5"/>
      <c r="G9" s="5"/>
      <c r="H9" s="5"/>
      <c r="N9" s="71"/>
      <c r="O9" s="1"/>
      <c r="P9"/>
      <c r="Q9"/>
      <c r="R9" s="1"/>
      <c r="S9" s="1"/>
      <c r="T9" s="1"/>
      <c r="U9" s="2"/>
    </row>
    <row r="10" spans="1:21" s="6" customFormat="1">
      <c r="A10" s="3"/>
      <c r="B10" s="36"/>
      <c r="C10" s="4" t="s">
        <v>397</v>
      </c>
      <c r="D10" s="4"/>
      <c r="E10" s="5"/>
      <c r="F10" s="5"/>
      <c r="G10" s="5"/>
      <c r="H10" s="5"/>
      <c r="N10" s="71"/>
      <c r="O10" s="1"/>
      <c r="P10"/>
      <c r="Q10"/>
      <c r="R10" s="1"/>
      <c r="S10" s="1"/>
      <c r="T10" s="1"/>
      <c r="U10" s="2"/>
    </row>
    <row r="11" spans="1:21" ht="21.75" thickBot="1">
      <c r="A11" s="20"/>
      <c r="B11" s="78" t="s">
        <v>0</v>
      </c>
      <c r="C11" s="78"/>
      <c r="D11" s="78"/>
      <c r="E11" s="21"/>
      <c r="F11" s="21"/>
      <c r="G11" s="21"/>
      <c r="H11" s="22"/>
      <c r="I11" s="6"/>
      <c r="J11" s="6"/>
      <c r="K11" s="6"/>
      <c r="L11" s="6"/>
      <c r="M11" s="1"/>
    </row>
    <row r="12" spans="1:21" ht="18.75">
      <c r="A12" s="8"/>
      <c r="B12" s="37" t="s">
        <v>9</v>
      </c>
      <c r="C12" s="9" t="s">
        <v>436</v>
      </c>
      <c r="D12" s="10"/>
      <c r="E12" s="11"/>
      <c r="F12" s="11"/>
      <c r="G12" s="11"/>
      <c r="H12" s="12"/>
      <c r="I12" s="45"/>
      <c r="J12" s="6"/>
      <c r="K12" s="6"/>
      <c r="L12" s="6"/>
    </row>
    <row r="13" spans="1:21">
      <c r="A13" s="23">
        <v>1</v>
      </c>
      <c r="B13" t="s">
        <v>2</v>
      </c>
      <c r="C13" t="s">
        <v>3</v>
      </c>
      <c r="D13" t="s">
        <v>4</v>
      </c>
      <c r="E13" s="62">
        <v>517</v>
      </c>
      <c r="F13" s="62">
        <v>501</v>
      </c>
      <c r="G13" s="62">
        <v>498</v>
      </c>
      <c r="H13" s="24">
        <f>AVERAGE(E13:G13)</f>
        <v>505.33333333333331</v>
      </c>
      <c r="I13" t="s">
        <v>425</v>
      </c>
      <c r="K13" s="6"/>
      <c r="L13" s="6"/>
      <c r="Q13" s="1"/>
      <c r="R13" s="1"/>
      <c r="S13" s="2"/>
    </row>
    <row r="14" spans="1:21">
      <c r="A14" s="23">
        <v>2</v>
      </c>
      <c r="B14" t="s">
        <v>428</v>
      </c>
      <c r="C14" t="s">
        <v>429</v>
      </c>
      <c r="D14" t="s">
        <v>8</v>
      </c>
      <c r="E14" s="62">
        <v>374</v>
      </c>
      <c r="F14" s="62">
        <v>287</v>
      </c>
      <c r="G14" s="62">
        <v>145</v>
      </c>
      <c r="H14" s="24">
        <f>AVERAGE(E14:G14)</f>
        <v>268.66666666666669</v>
      </c>
      <c r="J14" s="49"/>
      <c r="Q14" s="1"/>
      <c r="R14" s="1"/>
      <c r="S14" s="2"/>
    </row>
    <row r="15" spans="1:21" ht="15.75" thickBot="1">
      <c r="A15" s="26"/>
      <c r="B15" s="14"/>
      <c r="C15" s="13"/>
      <c r="D15" s="13"/>
      <c r="E15" s="14"/>
      <c r="F15" s="14"/>
      <c r="G15" s="14"/>
      <c r="H15" s="15"/>
    </row>
    <row r="16" spans="1:21" ht="24" thickBot="1">
      <c r="E16" s="7"/>
    </row>
    <row r="17" spans="1:24" ht="18.75">
      <c r="A17" s="8"/>
      <c r="B17" s="37" t="s">
        <v>10</v>
      </c>
      <c r="C17" s="9" t="s">
        <v>437</v>
      </c>
      <c r="D17" s="10"/>
      <c r="E17" s="11"/>
      <c r="F17" s="11"/>
      <c r="G17" s="11"/>
      <c r="H17" s="12"/>
    </row>
    <row r="18" spans="1:24">
      <c r="A18" s="23">
        <v>1</v>
      </c>
      <c r="B18" t="s">
        <v>307</v>
      </c>
      <c r="C18" s="50" t="s">
        <v>308</v>
      </c>
      <c r="D18" s="50" t="s">
        <v>11</v>
      </c>
      <c r="E18" s="62">
        <v>495</v>
      </c>
      <c r="F18" s="62">
        <v>482</v>
      </c>
      <c r="G18" s="62">
        <v>475</v>
      </c>
      <c r="H18" s="24">
        <f t="shared" ref="H18:H25" si="0">AVERAGE(E18:G18)</f>
        <v>484</v>
      </c>
      <c r="I18" s="51" t="s">
        <v>398</v>
      </c>
      <c r="Q18" s="1"/>
      <c r="R18" s="1"/>
      <c r="S18" s="2"/>
    </row>
    <row r="19" spans="1:24">
      <c r="A19" s="23">
        <v>2</v>
      </c>
      <c r="B19" t="s">
        <v>374</v>
      </c>
      <c r="C19" s="50" t="s">
        <v>375</v>
      </c>
      <c r="D19" s="50" t="s">
        <v>12</v>
      </c>
      <c r="E19" s="62">
        <v>459</v>
      </c>
      <c r="F19" s="62">
        <v>436</v>
      </c>
      <c r="G19" s="62">
        <v>428</v>
      </c>
      <c r="H19" s="24">
        <f>AVERAGE(E19:G19)</f>
        <v>441</v>
      </c>
      <c r="I19" s="50" t="s">
        <v>399</v>
      </c>
      <c r="Q19" s="1"/>
      <c r="R19" s="1"/>
      <c r="S19" s="2"/>
    </row>
    <row r="20" spans="1:24">
      <c r="A20" s="23">
        <v>3</v>
      </c>
      <c r="B20" t="s">
        <v>6</v>
      </c>
      <c r="C20" s="50" t="s">
        <v>7</v>
      </c>
      <c r="D20" s="50" t="s">
        <v>8</v>
      </c>
      <c r="E20" s="62">
        <v>439</v>
      </c>
      <c r="F20" s="62">
        <v>439</v>
      </c>
      <c r="G20" s="62">
        <v>433</v>
      </c>
      <c r="H20" s="24">
        <f t="shared" si="0"/>
        <v>437</v>
      </c>
      <c r="J20" t="s">
        <v>400</v>
      </c>
      <c r="M20" s="42"/>
      <c r="N20" s="72"/>
      <c r="O20" s="65"/>
      <c r="P20" s="65"/>
      <c r="Q20" s="65"/>
      <c r="R20" s="65"/>
      <c r="S20" s="65"/>
      <c r="T20" s="65"/>
      <c r="U20" s="68"/>
    </row>
    <row r="21" spans="1:24">
      <c r="A21" s="23">
        <v>4</v>
      </c>
      <c r="B21" t="s">
        <v>309</v>
      </c>
      <c r="C21" s="50" t="s">
        <v>310</v>
      </c>
      <c r="D21" s="50" t="s">
        <v>14</v>
      </c>
      <c r="E21" s="62">
        <v>405</v>
      </c>
      <c r="F21" s="62">
        <v>396</v>
      </c>
      <c r="G21" s="62">
        <v>392</v>
      </c>
      <c r="H21" s="24">
        <f t="shared" si="0"/>
        <v>397.66666666666669</v>
      </c>
      <c r="I21" t="s">
        <v>401</v>
      </c>
      <c r="J21" t="s">
        <v>402</v>
      </c>
      <c r="M21" s="66"/>
      <c r="N21" s="73"/>
      <c r="O21" s="66"/>
      <c r="P21" s="66"/>
      <c r="Q21" s="41"/>
      <c r="R21" s="66"/>
      <c r="S21" s="66"/>
      <c r="T21" s="66"/>
      <c r="U21" s="66"/>
    </row>
    <row r="22" spans="1:24" ht="15.75" thickBot="1">
      <c r="A22" s="23">
        <v>5</v>
      </c>
      <c r="B22" t="s">
        <v>311</v>
      </c>
      <c r="C22" s="6" t="s">
        <v>312</v>
      </c>
      <c r="D22" s="6" t="s">
        <v>8</v>
      </c>
      <c r="E22" s="62">
        <v>384</v>
      </c>
      <c r="F22" s="62">
        <v>371</v>
      </c>
      <c r="G22" s="62">
        <v>363</v>
      </c>
      <c r="H22" s="24">
        <f t="shared" si="0"/>
        <v>372.66666666666669</v>
      </c>
      <c r="J22" s="49" t="s">
        <v>403</v>
      </c>
      <c r="M22" s="41"/>
      <c r="N22" s="69"/>
      <c r="O22" s="42"/>
      <c r="P22" s="42"/>
      <c r="Q22" s="66"/>
      <c r="R22" s="67"/>
      <c r="S22" s="67"/>
      <c r="T22" s="65"/>
      <c r="U22" s="41"/>
    </row>
    <row r="23" spans="1:24">
      <c r="A23" s="23">
        <v>6</v>
      </c>
      <c r="B23" t="s">
        <v>313</v>
      </c>
      <c r="C23" t="s">
        <v>314</v>
      </c>
      <c r="D23" t="s">
        <v>11</v>
      </c>
      <c r="E23" s="62">
        <v>354</v>
      </c>
      <c r="F23" s="62">
        <v>309</v>
      </c>
      <c r="G23" s="62">
        <v>308</v>
      </c>
      <c r="H23" s="24">
        <f t="shared" si="0"/>
        <v>323.66666666666669</v>
      </c>
      <c r="I23" t="s">
        <v>404</v>
      </c>
      <c r="J23" s="52" t="s">
        <v>405</v>
      </c>
      <c r="K23" s="53"/>
      <c r="L23" t="s">
        <v>406</v>
      </c>
      <c r="M23" s="65"/>
      <c r="N23" s="72"/>
      <c r="O23" s="65"/>
      <c r="P23" s="65"/>
      <c r="Q23" s="65"/>
      <c r="R23" s="65"/>
      <c r="S23" s="65"/>
      <c r="T23" s="42"/>
      <c r="U23" s="68"/>
    </row>
    <row r="24" spans="1:24" ht="15.75" thickBot="1">
      <c r="A24" s="23">
        <v>7</v>
      </c>
      <c r="B24" t="s">
        <v>185</v>
      </c>
      <c r="C24" t="s">
        <v>186</v>
      </c>
      <c r="D24" t="s">
        <v>4</v>
      </c>
      <c r="E24" s="62">
        <v>414</v>
      </c>
      <c r="F24" s="62">
        <v>406</v>
      </c>
      <c r="G24" s="62">
        <v>0</v>
      </c>
      <c r="H24" s="24">
        <f t="shared" si="0"/>
        <v>273.33333333333331</v>
      </c>
      <c r="J24" s="44" t="s">
        <v>407</v>
      </c>
      <c r="K24" s="54"/>
      <c r="M24" s="42"/>
      <c r="N24" s="72"/>
      <c r="O24" s="65"/>
      <c r="P24" s="65"/>
      <c r="Q24" s="65"/>
      <c r="R24" s="65"/>
      <c r="S24" s="65"/>
      <c r="T24" s="65"/>
      <c r="U24" s="68"/>
    </row>
    <row r="25" spans="1:24" ht="15.75" thickBot="1">
      <c r="A25" s="23">
        <v>8</v>
      </c>
      <c r="B25" t="s">
        <v>434</v>
      </c>
      <c r="C25" t="s">
        <v>435</v>
      </c>
      <c r="D25" t="s">
        <v>8</v>
      </c>
      <c r="E25" s="62">
        <v>330</v>
      </c>
      <c r="F25" s="62">
        <v>326</v>
      </c>
      <c r="G25" s="62">
        <v>0</v>
      </c>
      <c r="H25" s="24">
        <f t="shared" si="0"/>
        <v>218.66666666666666</v>
      </c>
      <c r="J25" s="49" t="s">
        <v>408</v>
      </c>
      <c r="M25" s="66"/>
      <c r="N25" s="73"/>
      <c r="O25" s="66"/>
      <c r="P25" s="66"/>
      <c r="Q25" s="41"/>
      <c r="R25" s="66"/>
      <c r="S25" s="66"/>
      <c r="T25" s="65"/>
      <c r="U25" s="66"/>
    </row>
    <row r="26" spans="1:24" ht="15.75" thickBot="1">
      <c r="A26" s="26"/>
      <c r="B26" s="14"/>
      <c r="C26" s="13"/>
      <c r="D26" s="13"/>
      <c r="E26" s="14"/>
      <c r="F26" s="14"/>
      <c r="G26" s="14"/>
      <c r="H26" s="15"/>
      <c r="I26" s="55" t="s">
        <v>409</v>
      </c>
      <c r="J26" s="56"/>
      <c r="K26" t="s">
        <v>410</v>
      </c>
      <c r="L26" t="s">
        <v>411</v>
      </c>
      <c r="M26" s="41"/>
      <c r="N26" s="69"/>
      <c r="O26" s="42"/>
      <c r="P26" s="42"/>
      <c r="Q26" s="66"/>
      <c r="R26" s="67"/>
      <c r="S26" s="67"/>
      <c r="T26" s="65"/>
      <c r="U26" s="41"/>
    </row>
    <row r="27" spans="1:24" ht="19.5" thickBot="1">
      <c r="B27" s="38"/>
      <c r="M27" s="65"/>
      <c r="N27" s="72"/>
      <c r="O27" s="65"/>
      <c r="P27" s="65"/>
      <c r="Q27" s="65"/>
      <c r="R27" s="65"/>
      <c r="S27" s="65"/>
      <c r="T27" s="42"/>
      <c r="U27" s="68"/>
    </row>
    <row r="28" spans="1:24" ht="18.75">
      <c r="A28" s="8"/>
      <c r="B28" s="37" t="s">
        <v>15</v>
      </c>
      <c r="C28" s="9" t="s">
        <v>438</v>
      </c>
      <c r="D28" s="10"/>
      <c r="E28" s="11"/>
      <c r="F28" s="11"/>
      <c r="G28" s="11"/>
      <c r="H28" s="12"/>
      <c r="I28" s="20"/>
      <c r="J28" s="20"/>
    </row>
    <row r="29" spans="1:24">
      <c r="A29" s="23">
        <v>1</v>
      </c>
      <c r="B29" t="s">
        <v>16</v>
      </c>
      <c r="C29" s="50" t="s">
        <v>17</v>
      </c>
      <c r="D29" s="50" t="s">
        <v>8</v>
      </c>
      <c r="E29" s="62">
        <v>514</v>
      </c>
      <c r="F29" s="62">
        <v>512</v>
      </c>
      <c r="G29" s="62">
        <v>509</v>
      </c>
      <c r="H29" s="24">
        <f t="shared" ref="H29:H39" si="1">AVERAGE(E29:G29)</f>
        <v>511.66666666666669</v>
      </c>
    </row>
    <row r="30" spans="1:24">
      <c r="A30" s="23">
        <v>2</v>
      </c>
      <c r="B30" t="s">
        <v>181</v>
      </c>
      <c r="C30" s="50" t="s">
        <v>182</v>
      </c>
      <c r="D30" s="50" t="s">
        <v>49</v>
      </c>
      <c r="E30" s="62">
        <v>493</v>
      </c>
      <c r="F30" s="62">
        <v>484</v>
      </c>
      <c r="G30" s="62">
        <v>477</v>
      </c>
      <c r="H30" s="24">
        <f t="shared" si="1"/>
        <v>484.66666666666669</v>
      </c>
      <c r="I30" s="51" t="s">
        <v>398</v>
      </c>
      <c r="N30" s="42"/>
      <c r="O30" s="72"/>
      <c r="P30" s="65"/>
      <c r="Q30" s="65"/>
      <c r="R30" s="65"/>
      <c r="S30" s="65"/>
      <c r="T30" s="65"/>
      <c r="U30" s="65"/>
      <c r="V30" s="68"/>
    </row>
    <row r="31" spans="1:24">
      <c r="A31" s="23">
        <v>3</v>
      </c>
      <c r="B31" t="s">
        <v>18</v>
      </c>
      <c r="C31" s="50" t="s">
        <v>19</v>
      </c>
      <c r="D31" s="50" t="s">
        <v>12</v>
      </c>
      <c r="E31" s="62">
        <v>491</v>
      </c>
      <c r="F31" s="62">
        <v>469</v>
      </c>
      <c r="G31" s="62">
        <v>468</v>
      </c>
      <c r="H31" s="24">
        <f t="shared" si="1"/>
        <v>476</v>
      </c>
      <c r="I31" s="50" t="s">
        <v>399</v>
      </c>
      <c r="N31" s="66"/>
      <c r="O31" s="73"/>
      <c r="P31" s="66"/>
      <c r="Q31" s="66"/>
      <c r="R31" s="41"/>
      <c r="S31" s="66"/>
      <c r="T31" s="66"/>
      <c r="U31" s="66"/>
      <c r="V31" s="66"/>
      <c r="W31" s="1"/>
      <c r="X31" s="1"/>
    </row>
    <row r="32" spans="1:24">
      <c r="A32" s="23">
        <v>4</v>
      </c>
      <c r="B32" t="s">
        <v>118</v>
      </c>
      <c r="C32" s="50" t="s">
        <v>119</v>
      </c>
      <c r="D32" s="50" t="s">
        <v>27</v>
      </c>
      <c r="E32" s="62">
        <v>480</v>
      </c>
      <c r="F32" s="62">
        <v>466</v>
      </c>
      <c r="G32" s="62">
        <v>465</v>
      </c>
      <c r="H32" s="24">
        <f t="shared" si="1"/>
        <v>470.33333333333331</v>
      </c>
      <c r="J32" t="s">
        <v>400</v>
      </c>
      <c r="N32" s="41"/>
      <c r="O32" s="69"/>
      <c r="P32" s="42"/>
      <c r="Q32" s="42"/>
      <c r="R32" s="66"/>
      <c r="S32" s="67"/>
      <c r="T32" s="67"/>
      <c r="U32" s="65"/>
      <c r="V32" s="41"/>
      <c r="W32" s="1"/>
      <c r="X32" s="1"/>
    </row>
    <row r="33" spans="1:24">
      <c r="A33" s="23">
        <v>5</v>
      </c>
      <c r="B33" t="s">
        <v>315</v>
      </c>
      <c r="C33" t="s">
        <v>316</v>
      </c>
      <c r="D33" t="s">
        <v>8</v>
      </c>
      <c r="E33" s="62">
        <v>467</v>
      </c>
      <c r="F33" s="62">
        <v>460</v>
      </c>
      <c r="G33" s="62">
        <v>454</v>
      </c>
      <c r="H33" s="24">
        <f t="shared" si="1"/>
        <v>460.33333333333331</v>
      </c>
      <c r="N33" s="65"/>
      <c r="O33" s="72"/>
      <c r="P33" s="65"/>
      <c r="Q33" s="65"/>
      <c r="R33" s="65"/>
      <c r="S33" s="65"/>
      <c r="T33" s="65"/>
      <c r="U33" s="42"/>
      <c r="V33" s="68"/>
      <c r="W33" s="1"/>
      <c r="X33" s="1"/>
    </row>
    <row r="34" spans="1:24">
      <c r="A34" s="23">
        <v>6</v>
      </c>
      <c r="B34" t="s">
        <v>184</v>
      </c>
      <c r="C34" t="s">
        <v>183</v>
      </c>
      <c r="D34" t="s">
        <v>11</v>
      </c>
      <c r="E34" s="62">
        <v>455</v>
      </c>
      <c r="F34" s="62">
        <v>453</v>
      </c>
      <c r="G34" s="62">
        <v>446</v>
      </c>
      <c r="H34" s="24">
        <f t="shared" si="1"/>
        <v>451.33333333333331</v>
      </c>
      <c r="I34" t="s">
        <v>401</v>
      </c>
      <c r="J34" t="s">
        <v>402</v>
      </c>
      <c r="N34" s="42"/>
      <c r="O34" s="72"/>
      <c r="P34" s="65"/>
      <c r="Q34" s="65"/>
      <c r="R34" s="65"/>
      <c r="S34" s="65"/>
      <c r="T34" s="65"/>
      <c r="U34" s="65"/>
      <c r="V34" s="68"/>
      <c r="W34" s="1"/>
      <c r="X34" s="1"/>
    </row>
    <row r="35" spans="1:24" ht="15.75" thickBot="1">
      <c r="A35" s="23">
        <v>7</v>
      </c>
      <c r="B35" t="s">
        <v>319</v>
      </c>
      <c r="C35" t="s">
        <v>320</v>
      </c>
      <c r="D35" t="s">
        <v>14</v>
      </c>
      <c r="E35" s="62">
        <v>476</v>
      </c>
      <c r="F35" s="62">
        <v>438</v>
      </c>
      <c r="G35" s="62">
        <v>426</v>
      </c>
      <c r="H35" s="24">
        <f>AVERAGE(E35:G35)</f>
        <v>446.66666666666669</v>
      </c>
      <c r="J35" s="49" t="s">
        <v>403</v>
      </c>
      <c r="N35" s="66"/>
      <c r="O35" s="73"/>
      <c r="P35" s="66"/>
      <c r="Q35" s="66"/>
      <c r="R35" s="41"/>
      <c r="S35" s="66"/>
      <c r="T35" s="66"/>
      <c r="U35" s="66"/>
      <c r="V35" s="66"/>
      <c r="W35" s="1"/>
      <c r="X35" s="1"/>
    </row>
    <row r="36" spans="1:24">
      <c r="A36" s="23">
        <v>8</v>
      </c>
      <c r="B36" t="s">
        <v>317</v>
      </c>
      <c r="C36" t="s">
        <v>318</v>
      </c>
      <c r="D36" t="s">
        <v>27</v>
      </c>
      <c r="E36" s="62">
        <v>450</v>
      </c>
      <c r="F36" s="62">
        <v>434</v>
      </c>
      <c r="G36" s="62">
        <v>431</v>
      </c>
      <c r="H36" s="24">
        <f t="shared" si="1"/>
        <v>438.33333333333331</v>
      </c>
      <c r="J36" s="52" t="s">
        <v>405</v>
      </c>
      <c r="K36" s="53"/>
      <c r="N36" s="41"/>
      <c r="O36" s="69"/>
      <c r="P36" s="42"/>
      <c r="Q36" s="42"/>
      <c r="R36" s="66"/>
      <c r="S36" s="67"/>
      <c r="T36" s="67"/>
      <c r="U36" s="65"/>
      <c r="V36" s="41"/>
      <c r="W36" s="1"/>
      <c r="X36" s="1"/>
    </row>
    <row r="37" spans="1:24" ht="15.75" thickBot="1">
      <c r="A37" s="23">
        <v>9</v>
      </c>
      <c r="B37" t="s">
        <v>323</v>
      </c>
      <c r="C37" t="s">
        <v>324</v>
      </c>
      <c r="D37" t="s">
        <v>12</v>
      </c>
      <c r="E37" s="62">
        <v>407</v>
      </c>
      <c r="F37" s="62">
        <v>404</v>
      </c>
      <c r="G37" s="62">
        <v>403</v>
      </c>
      <c r="H37" s="24">
        <f t="shared" si="1"/>
        <v>404.66666666666669</v>
      </c>
      <c r="I37" t="s">
        <v>404</v>
      </c>
      <c r="J37" s="44" t="s">
        <v>412</v>
      </c>
      <c r="K37" s="54"/>
      <c r="N37" s="65"/>
      <c r="O37" s="72"/>
      <c r="P37" s="65"/>
      <c r="Q37" s="65"/>
      <c r="R37" s="65"/>
      <c r="S37" s="65"/>
      <c r="T37" s="65"/>
      <c r="U37" s="42"/>
      <c r="V37" s="68"/>
      <c r="W37" s="1"/>
      <c r="X37" s="1"/>
    </row>
    <row r="38" spans="1:24" ht="15.75" thickBot="1">
      <c r="A38" s="23">
        <v>10</v>
      </c>
      <c r="B38" t="s">
        <v>426</v>
      </c>
      <c r="C38" t="s">
        <v>427</v>
      </c>
      <c r="D38" t="s">
        <v>8</v>
      </c>
      <c r="E38" s="62">
        <v>415</v>
      </c>
      <c r="F38" s="62">
        <v>407</v>
      </c>
      <c r="G38" s="62">
        <v>362</v>
      </c>
      <c r="H38" s="24">
        <f>AVERAGE(E38:G38)</f>
        <v>394.66666666666669</v>
      </c>
      <c r="J38" s="49" t="s">
        <v>408</v>
      </c>
      <c r="N38" s="42"/>
      <c r="O38" s="72"/>
      <c r="P38" s="65"/>
      <c r="Q38" s="65"/>
      <c r="R38" s="65"/>
      <c r="S38" s="65"/>
      <c r="T38" s="65"/>
      <c r="U38" s="65"/>
      <c r="V38" s="68"/>
      <c r="W38" s="1"/>
      <c r="X38" s="1"/>
    </row>
    <row r="39" spans="1:24" ht="15.75" thickBot="1">
      <c r="A39" s="23">
        <v>11</v>
      </c>
      <c r="B39" t="s">
        <v>321</v>
      </c>
      <c r="C39" t="s">
        <v>322</v>
      </c>
      <c r="D39" t="s">
        <v>27</v>
      </c>
      <c r="E39" s="62">
        <v>368</v>
      </c>
      <c r="F39" s="62">
        <v>346</v>
      </c>
      <c r="G39" s="62">
        <v>333</v>
      </c>
      <c r="H39" s="24">
        <f t="shared" si="1"/>
        <v>349</v>
      </c>
      <c r="I39" s="55" t="s">
        <v>409</v>
      </c>
      <c r="J39" s="56"/>
      <c r="K39" t="s">
        <v>410</v>
      </c>
      <c r="L39" t="s">
        <v>411</v>
      </c>
      <c r="N39" s="66"/>
      <c r="O39" s="73"/>
      <c r="P39" s="66"/>
      <c r="Q39" s="66"/>
      <c r="R39" s="41"/>
      <c r="S39" s="66"/>
      <c r="T39" s="66"/>
      <c r="U39" s="65"/>
      <c r="V39" s="66"/>
      <c r="W39" s="1"/>
      <c r="X39" s="1"/>
    </row>
    <row r="40" spans="1:24" ht="15.75" thickBot="1">
      <c r="A40" s="26"/>
      <c r="B40" s="14"/>
      <c r="C40" s="13"/>
      <c r="D40" s="13"/>
      <c r="E40" s="14"/>
      <c r="F40" s="14"/>
      <c r="G40" s="14"/>
      <c r="H40" s="15"/>
      <c r="N40" s="41"/>
      <c r="O40" s="69"/>
      <c r="P40" s="42"/>
      <c r="Q40" s="42"/>
      <c r="R40" s="66"/>
      <c r="S40" s="67"/>
      <c r="T40" s="67"/>
      <c r="U40" s="65"/>
      <c r="V40" s="41"/>
      <c r="W40" s="1"/>
      <c r="X40" s="1"/>
    </row>
    <row r="41" spans="1:24" ht="24" thickBot="1">
      <c r="A41" s="16"/>
      <c r="B41" s="78" t="s">
        <v>413</v>
      </c>
      <c r="C41" s="78"/>
      <c r="D41" s="78"/>
      <c r="E41" s="7"/>
      <c r="F41" s="16"/>
      <c r="G41" s="16"/>
      <c r="H41" s="18"/>
      <c r="N41" s="41"/>
      <c r="O41" s="69"/>
      <c r="P41" s="42"/>
      <c r="Q41" s="42"/>
      <c r="R41" s="66"/>
      <c r="S41" s="67"/>
      <c r="T41" s="67"/>
      <c r="U41" s="65"/>
      <c r="V41" s="41"/>
      <c r="W41" s="1"/>
      <c r="X41" s="1"/>
    </row>
    <row r="42" spans="1:24" ht="18.75">
      <c r="A42" s="8"/>
      <c r="B42" s="37" t="s">
        <v>187</v>
      </c>
      <c r="C42" s="9" t="s">
        <v>439</v>
      </c>
      <c r="D42" s="10"/>
      <c r="E42" s="11"/>
      <c r="F42" s="11"/>
      <c r="G42" s="11"/>
      <c r="H42" s="29"/>
      <c r="N42" s="41"/>
      <c r="O42" s="69"/>
      <c r="P42" s="42"/>
      <c r="Q42" s="42"/>
      <c r="R42" s="66"/>
      <c r="S42" s="67"/>
      <c r="T42" s="67"/>
      <c r="U42" s="65"/>
      <c r="V42" s="41"/>
      <c r="W42" s="1"/>
      <c r="X42" s="1"/>
    </row>
    <row r="43" spans="1:24">
      <c r="A43" s="23">
        <v>1</v>
      </c>
      <c r="B43" s="41" t="s">
        <v>242</v>
      </c>
      <c r="C43" s="42" t="s">
        <v>243</v>
      </c>
      <c r="D43" s="42" t="s">
        <v>13</v>
      </c>
      <c r="E43" s="62">
        <v>472</v>
      </c>
      <c r="F43" s="62">
        <v>452</v>
      </c>
      <c r="G43" s="62">
        <v>422</v>
      </c>
      <c r="H43" s="24">
        <f t="shared" ref="H43" si="2">AVERAGE(E43:G43)</f>
        <v>448.66666666666669</v>
      </c>
      <c r="N43" s="41"/>
      <c r="O43" s="69"/>
      <c r="P43" s="42"/>
      <c r="Q43" s="42"/>
      <c r="R43" s="66"/>
      <c r="S43" s="67"/>
      <c r="T43" s="67"/>
      <c r="U43" s="65"/>
      <c r="V43" s="41"/>
      <c r="W43" s="1"/>
      <c r="X43" s="1"/>
    </row>
    <row r="44" spans="1:24">
      <c r="A44" s="25"/>
      <c r="B44" s="21"/>
      <c r="C44" s="20"/>
      <c r="D44" s="20"/>
      <c r="E44" s="21"/>
      <c r="F44" s="21"/>
      <c r="G44" s="21"/>
      <c r="H44" s="24"/>
      <c r="I44" s="51" t="s">
        <v>398</v>
      </c>
      <c r="N44" s="41"/>
      <c r="O44" s="69"/>
      <c r="P44" s="42"/>
      <c r="Q44" s="42"/>
      <c r="R44" s="66"/>
      <c r="S44" s="67"/>
      <c r="T44" s="67"/>
      <c r="U44" s="65"/>
      <c r="V44" s="41"/>
      <c r="W44" s="1"/>
      <c r="X44" s="1"/>
    </row>
    <row r="45" spans="1:24">
      <c r="A45" s="25"/>
      <c r="B45" s="21"/>
      <c r="C45" s="20"/>
      <c r="D45" s="20"/>
      <c r="E45" s="21"/>
      <c r="F45" s="21"/>
      <c r="G45" s="21"/>
      <c r="H45" s="24"/>
      <c r="N45" s="41"/>
      <c r="O45" s="69"/>
      <c r="P45" s="42"/>
      <c r="Q45" s="42"/>
      <c r="R45" s="66"/>
      <c r="S45" s="67"/>
      <c r="T45" s="67"/>
      <c r="U45" s="65"/>
      <c r="V45" s="41"/>
      <c r="W45" s="1"/>
      <c r="X45" s="1"/>
    </row>
    <row r="46" spans="1:24" ht="18.75">
      <c r="A46" s="25"/>
      <c r="B46" s="39" t="s">
        <v>188</v>
      </c>
      <c r="C46" s="30" t="s">
        <v>439</v>
      </c>
      <c r="D46" s="20"/>
      <c r="E46" s="21"/>
      <c r="F46" s="21"/>
      <c r="G46" s="21"/>
      <c r="H46" s="24"/>
      <c r="I46" t="s">
        <v>425</v>
      </c>
      <c r="N46" s="65"/>
      <c r="O46" s="72"/>
      <c r="P46" s="65"/>
      <c r="Q46" s="65"/>
      <c r="R46" s="65"/>
      <c r="S46" s="65"/>
      <c r="T46" s="65"/>
      <c r="U46" s="42"/>
      <c r="V46" s="68"/>
      <c r="W46" s="1"/>
      <c r="X46" s="1"/>
    </row>
    <row r="47" spans="1:24">
      <c r="A47" s="23">
        <v>1</v>
      </c>
      <c r="B47" s="1" t="s">
        <v>189</v>
      </c>
      <c r="C47" t="s">
        <v>190</v>
      </c>
      <c r="D47" t="s">
        <v>20</v>
      </c>
      <c r="E47" s="62">
        <v>438</v>
      </c>
      <c r="F47" s="62">
        <v>427</v>
      </c>
      <c r="G47" s="62">
        <v>423</v>
      </c>
      <c r="H47" s="24">
        <f t="shared" ref="H47" si="3">AVERAGE(E47:G47)</f>
        <v>429.33333333333331</v>
      </c>
      <c r="N47" s="42"/>
      <c r="O47" s="72"/>
      <c r="P47" s="65"/>
      <c r="Q47" s="65"/>
      <c r="R47" s="65"/>
      <c r="S47" s="65"/>
      <c r="T47" s="65"/>
      <c r="U47" s="65"/>
      <c r="V47" s="68"/>
      <c r="W47" s="1"/>
      <c r="X47" s="1"/>
    </row>
    <row r="48" spans="1:24" ht="15.75" thickBot="1">
      <c r="A48" s="26"/>
      <c r="B48" s="14"/>
      <c r="C48" s="13"/>
      <c r="D48" s="13"/>
      <c r="E48" s="14"/>
      <c r="F48" s="14"/>
      <c r="G48" s="14"/>
      <c r="H48" s="15"/>
      <c r="N48" s="66"/>
      <c r="O48" s="73"/>
      <c r="P48" s="66"/>
      <c r="Q48" s="66"/>
      <c r="R48" s="41"/>
      <c r="S48" s="66"/>
      <c r="T48" s="66"/>
      <c r="U48" s="65"/>
      <c r="V48" s="66"/>
      <c r="W48" s="1"/>
      <c r="X48" s="1"/>
    </row>
    <row r="49" spans="1:24">
      <c r="H49" s="19"/>
      <c r="N49" s="41"/>
      <c r="O49" s="69"/>
      <c r="P49" s="42"/>
      <c r="Q49" s="42"/>
      <c r="R49" s="66"/>
      <c r="S49" s="67"/>
      <c r="T49" s="67"/>
      <c r="U49" s="65"/>
      <c r="V49" s="41"/>
      <c r="W49" s="1"/>
      <c r="X49" s="1"/>
    </row>
    <row r="50" spans="1:24" ht="24" thickBot="1">
      <c r="A50" s="16"/>
      <c r="B50" s="78" t="s">
        <v>414</v>
      </c>
      <c r="C50" s="78"/>
      <c r="D50" s="78"/>
      <c r="E50" s="7"/>
      <c r="F50" s="16"/>
      <c r="G50" s="16"/>
      <c r="H50" s="18"/>
      <c r="N50" s="41"/>
      <c r="O50" s="69"/>
      <c r="P50" s="42"/>
      <c r="Q50" s="42"/>
      <c r="R50" s="66"/>
      <c r="S50" s="67"/>
      <c r="T50" s="67"/>
      <c r="U50" s="65"/>
      <c r="V50" s="41"/>
      <c r="W50" s="1"/>
      <c r="X50" s="1"/>
    </row>
    <row r="51" spans="1:24" ht="18.75">
      <c r="A51" s="8"/>
      <c r="B51" s="37" t="s">
        <v>22</v>
      </c>
      <c r="C51" s="9" t="s">
        <v>440</v>
      </c>
      <c r="D51" s="10"/>
      <c r="E51" s="11"/>
      <c r="F51" s="11"/>
      <c r="G51" s="11"/>
      <c r="H51" s="29"/>
      <c r="N51" s="41"/>
      <c r="O51" s="69"/>
      <c r="P51" s="42"/>
      <c r="Q51" s="42"/>
      <c r="R51" s="66"/>
      <c r="S51" s="67"/>
      <c r="T51" s="67"/>
      <c r="U51" s="65"/>
      <c r="V51" s="41"/>
      <c r="W51" s="1"/>
      <c r="X51" s="1"/>
    </row>
    <row r="52" spans="1:24">
      <c r="A52" s="23">
        <v>1</v>
      </c>
      <c r="B52" t="s">
        <v>244</v>
      </c>
      <c r="C52" t="s">
        <v>245</v>
      </c>
      <c r="D52" t="s">
        <v>13</v>
      </c>
      <c r="E52" s="62">
        <v>493</v>
      </c>
      <c r="F52" s="62">
        <v>477</v>
      </c>
      <c r="G52" s="62">
        <v>468</v>
      </c>
      <c r="H52" s="24">
        <f t="shared" ref="H52" si="4">AVERAGE(E52:G52)</f>
        <v>479.33333333333331</v>
      </c>
      <c r="N52" s="41"/>
      <c r="O52" s="69"/>
      <c r="P52" s="42"/>
      <c r="Q52" s="42"/>
      <c r="R52" s="66"/>
      <c r="S52" s="67"/>
      <c r="T52" s="67"/>
      <c r="U52" s="65"/>
      <c r="V52" s="41"/>
      <c r="W52" s="1"/>
      <c r="X52" s="1"/>
    </row>
    <row r="53" spans="1:24">
      <c r="A53" s="25"/>
      <c r="B53" s="21"/>
      <c r="C53" s="20"/>
      <c r="D53" s="20"/>
      <c r="E53" s="21"/>
      <c r="F53" s="21"/>
      <c r="G53" s="21"/>
      <c r="H53" s="24"/>
      <c r="N53" s="41"/>
      <c r="O53" s="69"/>
      <c r="P53" s="42"/>
      <c r="Q53" s="42"/>
      <c r="R53" s="66"/>
      <c r="S53" s="67"/>
      <c r="T53" s="67"/>
      <c r="U53" s="65"/>
      <c r="V53" s="41"/>
      <c r="W53" s="1"/>
      <c r="X53" s="1"/>
    </row>
    <row r="54" spans="1:24" s="17" customFormat="1" ht="18.75">
      <c r="A54" s="25"/>
      <c r="B54" s="39" t="s">
        <v>28</v>
      </c>
      <c r="C54" s="30" t="s">
        <v>440</v>
      </c>
      <c r="D54" s="20"/>
      <c r="E54" s="21"/>
      <c r="F54" s="21"/>
      <c r="G54" s="21"/>
      <c r="H54" s="24"/>
      <c r="N54" s="41"/>
      <c r="O54" s="69"/>
      <c r="P54" s="42"/>
      <c r="Q54" s="42"/>
      <c r="R54" s="66"/>
      <c r="S54" s="67"/>
      <c r="T54" s="67"/>
      <c r="U54" s="65"/>
      <c r="V54" s="41"/>
    </row>
    <row r="55" spans="1:24">
      <c r="A55" s="23">
        <v>1</v>
      </c>
      <c r="B55" t="s">
        <v>23</v>
      </c>
      <c r="C55" s="50" t="s">
        <v>24</v>
      </c>
      <c r="D55" s="50" t="s">
        <v>46</v>
      </c>
      <c r="E55" s="62">
        <v>553</v>
      </c>
      <c r="F55" s="62">
        <v>548</v>
      </c>
      <c r="G55" s="62">
        <v>542</v>
      </c>
      <c r="H55" s="24">
        <f t="shared" ref="H55:H58" si="5">AVERAGE(E55:G55)</f>
        <v>547.66666666666663</v>
      </c>
      <c r="N55" s="41"/>
      <c r="O55" s="69"/>
      <c r="P55" s="42"/>
      <c r="Q55" s="42"/>
      <c r="R55" s="66"/>
      <c r="S55" s="67"/>
      <c r="T55" s="67"/>
      <c r="U55" s="65"/>
      <c r="V55" s="41"/>
    </row>
    <row r="56" spans="1:24">
      <c r="A56" s="23">
        <v>2</v>
      </c>
      <c r="B56" t="s">
        <v>25</v>
      </c>
      <c r="C56" t="s">
        <v>26</v>
      </c>
      <c r="D56" t="s">
        <v>11</v>
      </c>
      <c r="E56" s="62">
        <v>498</v>
      </c>
      <c r="F56" s="62">
        <v>480</v>
      </c>
      <c r="G56" s="62">
        <v>476</v>
      </c>
      <c r="H56" s="24">
        <f t="shared" si="5"/>
        <v>484.66666666666669</v>
      </c>
      <c r="N56" s="41"/>
      <c r="O56" s="69"/>
      <c r="P56" s="42"/>
      <c r="Q56" s="42"/>
      <c r="R56" s="66"/>
      <c r="S56" s="67"/>
      <c r="T56" s="67"/>
      <c r="U56" s="65"/>
      <c r="V56" s="41"/>
    </row>
    <row r="57" spans="1:24">
      <c r="A57" s="23">
        <v>3</v>
      </c>
      <c r="B57" t="s">
        <v>367</v>
      </c>
      <c r="C57" t="s">
        <v>368</v>
      </c>
      <c r="D57" t="s">
        <v>27</v>
      </c>
      <c r="E57" s="62">
        <v>454</v>
      </c>
      <c r="F57" s="62">
        <v>438</v>
      </c>
      <c r="G57" s="62">
        <v>425</v>
      </c>
      <c r="H57" s="24">
        <f>AVERAGE(E57:G57)</f>
        <v>439</v>
      </c>
      <c r="N57"/>
      <c r="O57" s="70"/>
      <c r="R57" s="1"/>
      <c r="S57" s="1"/>
      <c r="T57" s="2"/>
      <c r="V57" s="1"/>
      <c r="W57" s="19"/>
    </row>
    <row r="58" spans="1:24">
      <c r="A58" s="23">
        <v>4</v>
      </c>
      <c r="B58" t="s">
        <v>250</v>
      </c>
      <c r="C58" t="s">
        <v>251</v>
      </c>
      <c r="D58" t="s">
        <v>20</v>
      </c>
      <c r="E58" s="62">
        <v>319</v>
      </c>
      <c r="F58" s="62">
        <v>312</v>
      </c>
      <c r="G58" s="62">
        <v>296</v>
      </c>
      <c r="H58" s="24">
        <f t="shared" si="5"/>
        <v>309</v>
      </c>
      <c r="V58" s="1"/>
      <c r="W58" s="2"/>
    </row>
    <row r="59" spans="1:24">
      <c r="A59" s="25"/>
      <c r="B59" s="21"/>
      <c r="C59" s="20"/>
      <c r="D59" s="20"/>
      <c r="E59" s="21"/>
      <c r="F59" s="21"/>
      <c r="G59" s="21"/>
      <c r="H59" s="24"/>
      <c r="V59" s="1"/>
      <c r="W59" s="19"/>
    </row>
    <row r="60" spans="1:24" ht="18.75">
      <c r="A60" s="25"/>
      <c r="B60" s="39" t="s">
        <v>36</v>
      </c>
      <c r="C60" s="30" t="s">
        <v>441</v>
      </c>
      <c r="D60" s="20"/>
      <c r="E60" s="21"/>
      <c r="F60" s="21"/>
      <c r="G60" s="21"/>
      <c r="H60" s="24"/>
      <c r="I60" s="51" t="s">
        <v>398</v>
      </c>
      <c r="V60" s="1"/>
      <c r="W60" s="19"/>
    </row>
    <row r="61" spans="1:24">
      <c r="A61" s="23">
        <v>1</v>
      </c>
      <c r="B61" t="s">
        <v>246</v>
      </c>
      <c r="C61" t="s">
        <v>247</v>
      </c>
      <c r="D61" t="s">
        <v>13</v>
      </c>
      <c r="E61" s="62">
        <v>510</v>
      </c>
      <c r="F61" s="62">
        <v>501</v>
      </c>
      <c r="G61" s="62">
        <v>494</v>
      </c>
      <c r="H61" s="24">
        <f t="shared" ref="H61:H64" si="6">AVERAGE(E61:G61)</f>
        <v>501.66666666666669</v>
      </c>
      <c r="I61" s="50" t="s">
        <v>399</v>
      </c>
      <c r="V61" s="1"/>
      <c r="W61" s="19"/>
    </row>
    <row r="62" spans="1:24">
      <c r="A62" s="23">
        <v>2</v>
      </c>
      <c r="B62" t="s">
        <v>160</v>
      </c>
      <c r="C62" t="s">
        <v>161</v>
      </c>
      <c r="D62" t="s">
        <v>20</v>
      </c>
      <c r="E62" s="62">
        <v>483</v>
      </c>
      <c r="F62" s="62">
        <v>482</v>
      </c>
      <c r="G62" s="62">
        <v>480</v>
      </c>
      <c r="H62" s="24">
        <f t="shared" si="6"/>
        <v>481.66666666666669</v>
      </c>
      <c r="J62" t="s">
        <v>400</v>
      </c>
      <c r="V62" s="1"/>
      <c r="W62" s="1"/>
      <c r="X62" s="1"/>
    </row>
    <row r="63" spans="1:24">
      <c r="A63" s="23">
        <v>3</v>
      </c>
      <c r="B63" t="s">
        <v>248</v>
      </c>
      <c r="C63" t="s">
        <v>249</v>
      </c>
      <c r="D63" t="s">
        <v>13</v>
      </c>
      <c r="E63" s="62">
        <v>460</v>
      </c>
      <c r="F63" s="62">
        <v>444</v>
      </c>
      <c r="G63" s="62">
        <v>434</v>
      </c>
      <c r="H63" s="24">
        <f t="shared" si="6"/>
        <v>446</v>
      </c>
      <c r="I63" t="s">
        <v>401</v>
      </c>
      <c r="V63" s="1"/>
      <c r="W63" s="1"/>
      <c r="X63" s="1"/>
    </row>
    <row r="64" spans="1:24">
      <c r="A64" s="23">
        <v>4</v>
      </c>
      <c r="B64" t="s">
        <v>238</v>
      </c>
      <c r="C64" t="s">
        <v>239</v>
      </c>
      <c r="D64" t="s">
        <v>13</v>
      </c>
      <c r="E64" s="62">
        <v>447</v>
      </c>
      <c r="F64" s="62">
        <v>424</v>
      </c>
      <c r="G64" s="62">
        <v>401</v>
      </c>
      <c r="H64" s="24">
        <f t="shared" si="6"/>
        <v>424</v>
      </c>
      <c r="J64" t="s">
        <v>402</v>
      </c>
      <c r="V64" s="1"/>
      <c r="W64" s="19"/>
    </row>
    <row r="65" spans="1:24">
      <c r="A65" s="23">
        <v>5</v>
      </c>
      <c r="B65" t="s">
        <v>432</v>
      </c>
      <c r="C65" t="s">
        <v>433</v>
      </c>
      <c r="D65" t="s">
        <v>8</v>
      </c>
      <c r="E65" s="62">
        <v>269</v>
      </c>
      <c r="F65" s="62">
        <v>260</v>
      </c>
      <c r="G65" s="62">
        <v>231</v>
      </c>
      <c r="H65" s="24">
        <f>AVERAGE(E65:G65)</f>
        <v>253.33333333333334</v>
      </c>
      <c r="V65" s="1"/>
      <c r="W65" s="19"/>
    </row>
    <row r="66" spans="1:24" ht="15.75" thickBot="1">
      <c r="A66" s="23">
        <v>6</v>
      </c>
      <c r="B66" t="s">
        <v>240</v>
      </c>
      <c r="C66" t="s">
        <v>241</v>
      </c>
      <c r="D66" t="s">
        <v>13</v>
      </c>
      <c r="E66" s="62">
        <v>401</v>
      </c>
      <c r="F66" s="62">
        <v>293</v>
      </c>
      <c r="G66" s="62">
        <v>0</v>
      </c>
      <c r="H66" s="24">
        <f>AVERAGE(E66:G66)</f>
        <v>231.33333333333334</v>
      </c>
      <c r="I66" t="s">
        <v>404</v>
      </c>
      <c r="V66" s="1"/>
      <c r="W66" s="19"/>
    </row>
    <row r="67" spans="1:24">
      <c r="A67" s="25"/>
      <c r="B67" s="21"/>
      <c r="C67" s="20"/>
      <c r="D67" s="20"/>
      <c r="H67" s="24"/>
      <c r="J67" s="52" t="s">
        <v>405</v>
      </c>
      <c r="K67" s="53"/>
      <c r="V67" s="1"/>
      <c r="W67" s="19"/>
    </row>
    <row r="68" spans="1:24" ht="19.5" thickBot="1">
      <c r="A68" s="25"/>
      <c r="B68" s="39" t="s">
        <v>1</v>
      </c>
      <c r="C68" s="30" t="s">
        <v>437</v>
      </c>
      <c r="D68" s="20"/>
      <c r="E68" s="21"/>
      <c r="F68" s="21"/>
      <c r="G68" s="21"/>
      <c r="H68" s="24"/>
      <c r="J68" s="44" t="s">
        <v>412</v>
      </c>
      <c r="K68" s="54"/>
      <c r="V68" s="1"/>
      <c r="W68" s="19"/>
    </row>
    <row r="69" spans="1:24" ht="15.75" thickBot="1">
      <c r="A69" s="23">
        <v>1</v>
      </c>
      <c r="B69" t="s">
        <v>252</v>
      </c>
      <c r="C69" s="50" t="s">
        <v>253</v>
      </c>
      <c r="D69" s="50" t="s">
        <v>13</v>
      </c>
      <c r="E69" s="62">
        <v>549</v>
      </c>
      <c r="F69" s="62">
        <v>537</v>
      </c>
      <c r="G69" s="62">
        <v>532</v>
      </c>
      <c r="H69" s="24">
        <f t="shared" ref="H69:H76" si="7">AVERAGE(E69:G69)</f>
        <v>539.33333333333337</v>
      </c>
      <c r="J69" s="20"/>
      <c r="K69" s="20"/>
      <c r="V69" s="1"/>
      <c r="W69" s="19"/>
    </row>
    <row r="70" spans="1:24" ht="15.75" thickBot="1">
      <c r="A70" s="23">
        <v>2</v>
      </c>
      <c r="B70" t="s">
        <v>234</v>
      </c>
      <c r="C70" s="50" t="s">
        <v>235</v>
      </c>
      <c r="D70" s="50" t="s">
        <v>20</v>
      </c>
      <c r="E70" s="62">
        <v>523</v>
      </c>
      <c r="F70" s="62">
        <v>508</v>
      </c>
      <c r="G70" s="62">
        <v>507</v>
      </c>
      <c r="H70" s="24">
        <f t="shared" si="7"/>
        <v>512.66666666666663</v>
      </c>
      <c r="J70" s="55" t="s">
        <v>415</v>
      </c>
      <c r="K70" s="56"/>
      <c r="L70" t="s">
        <v>410</v>
      </c>
      <c r="V70" s="1"/>
      <c r="W70" s="19"/>
    </row>
    <row r="71" spans="1:24">
      <c r="A71" s="23">
        <v>3</v>
      </c>
      <c r="B71" t="s">
        <v>40</v>
      </c>
      <c r="C71" s="50" t="s">
        <v>41</v>
      </c>
      <c r="D71" s="50" t="s">
        <v>39</v>
      </c>
      <c r="E71" s="62">
        <v>536</v>
      </c>
      <c r="F71" s="62">
        <v>501</v>
      </c>
      <c r="G71" s="62">
        <v>474</v>
      </c>
      <c r="H71" s="24">
        <f t="shared" si="7"/>
        <v>503.66666666666669</v>
      </c>
      <c r="V71" s="1"/>
      <c r="W71" s="19"/>
    </row>
    <row r="72" spans="1:24">
      <c r="A72" s="23">
        <v>4</v>
      </c>
      <c r="B72" t="s">
        <v>166</v>
      </c>
      <c r="C72" t="s">
        <v>167</v>
      </c>
      <c r="D72" t="s">
        <v>27</v>
      </c>
      <c r="E72" s="62">
        <v>505</v>
      </c>
      <c r="F72" s="62">
        <v>482</v>
      </c>
      <c r="G72" s="62">
        <v>470</v>
      </c>
      <c r="H72" s="24">
        <f t="shared" si="7"/>
        <v>485.66666666666669</v>
      </c>
      <c r="V72" s="1"/>
      <c r="W72" s="19"/>
    </row>
    <row r="73" spans="1:24">
      <c r="A73" s="23">
        <v>5</v>
      </c>
      <c r="B73" t="s">
        <v>37</v>
      </c>
      <c r="C73" t="s">
        <v>38</v>
      </c>
      <c r="D73" t="s">
        <v>39</v>
      </c>
      <c r="E73" s="62">
        <v>501</v>
      </c>
      <c r="F73" s="62">
        <v>467</v>
      </c>
      <c r="G73" s="62">
        <v>433</v>
      </c>
      <c r="H73" s="24">
        <f t="shared" si="7"/>
        <v>467</v>
      </c>
      <c r="M73" s="42"/>
      <c r="N73" s="72"/>
      <c r="O73" s="65"/>
      <c r="P73" s="65"/>
      <c r="Q73" s="65"/>
      <c r="R73" s="65"/>
      <c r="S73" s="65"/>
      <c r="T73" s="65"/>
      <c r="U73" s="68"/>
      <c r="V73" s="1"/>
      <c r="W73" s="2"/>
    </row>
    <row r="74" spans="1:24">
      <c r="A74" s="23">
        <v>6</v>
      </c>
      <c r="B74" t="s">
        <v>355</v>
      </c>
      <c r="C74" t="s">
        <v>356</v>
      </c>
      <c r="D74" t="s">
        <v>8</v>
      </c>
      <c r="E74" s="62">
        <v>487</v>
      </c>
      <c r="F74" s="62">
        <v>448</v>
      </c>
      <c r="G74" s="62">
        <v>420</v>
      </c>
      <c r="H74" s="24">
        <f t="shared" si="7"/>
        <v>451.66666666666669</v>
      </c>
      <c r="M74" s="66"/>
      <c r="N74" s="73"/>
      <c r="O74" s="66"/>
      <c r="P74" s="66"/>
      <c r="Q74" s="41"/>
      <c r="R74" s="66"/>
      <c r="S74" s="66"/>
      <c r="T74" s="65"/>
      <c r="U74" s="66"/>
      <c r="V74" s="1"/>
      <c r="W74" s="19"/>
    </row>
    <row r="75" spans="1:24">
      <c r="A75" s="23">
        <v>7</v>
      </c>
      <c r="B75" t="s">
        <v>42</v>
      </c>
      <c r="C75" t="s">
        <v>43</v>
      </c>
      <c r="D75" t="s">
        <v>20</v>
      </c>
      <c r="E75" s="62">
        <v>436</v>
      </c>
      <c r="F75" s="62">
        <v>413</v>
      </c>
      <c r="G75" s="62">
        <v>405</v>
      </c>
      <c r="H75" s="24">
        <f t="shared" si="7"/>
        <v>418</v>
      </c>
      <c r="M75" s="41"/>
      <c r="N75" s="69"/>
      <c r="O75" s="42"/>
      <c r="P75" s="42"/>
      <c r="Q75" s="66"/>
      <c r="R75" s="67"/>
      <c r="S75" s="67"/>
      <c r="T75" s="65"/>
      <c r="U75" s="41"/>
      <c r="V75" s="1"/>
      <c r="W75" s="19"/>
    </row>
    <row r="76" spans="1:24">
      <c r="A76" s="23">
        <v>8</v>
      </c>
      <c r="B76" t="s">
        <v>236</v>
      </c>
      <c r="C76" t="s">
        <v>237</v>
      </c>
      <c r="D76" t="s">
        <v>53</v>
      </c>
      <c r="E76" s="62">
        <v>422</v>
      </c>
      <c r="F76" s="62">
        <v>371</v>
      </c>
      <c r="G76" s="62">
        <v>346</v>
      </c>
      <c r="H76" s="24">
        <f t="shared" si="7"/>
        <v>379.66666666666669</v>
      </c>
      <c r="M76" s="41"/>
      <c r="N76" s="69"/>
      <c r="O76" s="42"/>
      <c r="P76" s="42"/>
      <c r="Q76" s="66"/>
      <c r="R76" s="67"/>
      <c r="S76" s="67"/>
      <c r="T76" s="65"/>
      <c r="U76" s="41"/>
      <c r="V76" s="1"/>
      <c r="W76" s="19"/>
    </row>
    <row r="77" spans="1:24" ht="15.75" thickBot="1">
      <c r="A77" s="26"/>
      <c r="B77" s="14"/>
      <c r="C77" s="13"/>
      <c r="D77" s="13"/>
      <c r="E77" s="14"/>
      <c r="F77" s="14"/>
      <c r="G77" s="14"/>
      <c r="H77" s="15"/>
      <c r="M77" s="41"/>
      <c r="N77" s="69"/>
      <c r="O77" s="42"/>
      <c r="P77" s="42"/>
      <c r="Q77" s="66"/>
      <c r="R77" s="67"/>
      <c r="S77" s="67"/>
      <c r="T77" s="65"/>
      <c r="V77" s="1"/>
      <c r="W77" s="19"/>
    </row>
    <row r="78" spans="1:24">
      <c r="A78" s="21"/>
      <c r="B78" s="21"/>
      <c r="C78" s="20"/>
      <c r="D78" s="20"/>
      <c r="E78" s="21"/>
      <c r="F78" s="21"/>
      <c r="G78" s="21"/>
      <c r="H78" s="22"/>
      <c r="M78" s="41"/>
      <c r="N78" s="69"/>
      <c r="O78" s="42"/>
      <c r="P78" s="42"/>
      <c r="Q78" s="66"/>
      <c r="R78" s="67"/>
      <c r="S78" s="67"/>
      <c r="T78" s="65"/>
      <c r="U78" s="41"/>
      <c r="V78" s="1"/>
      <c r="W78" s="19"/>
    </row>
    <row r="79" spans="1:24" ht="24" thickBot="1">
      <c r="C79" s="78" t="s">
        <v>416</v>
      </c>
      <c r="D79" s="78"/>
      <c r="E79" s="78"/>
      <c r="F79" s="7"/>
      <c r="H79" s="19"/>
      <c r="M79" s="65"/>
      <c r="N79" s="72"/>
      <c r="O79" s="65"/>
      <c r="P79" s="65"/>
      <c r="Q79" s="65"/>
      <c r="R79" s="65"/>
      <c r="S79" s="65"/>
      <c r="T79" s="42"/>
      <c r="U79" s="68"/>
      <c r="V79" s="1"/>
      <c r="W79" s="1"/>
      <c r="X79" s="1"/>
    </row>
    <row r="80" spans="1:24" s="17" customFormat="1" ht="18.75">
      <c r="A80" s="8"/>
      <c r="B80" s="37" t="s">
        <v>5</v>
      </c>
      <c r="C80" s="9" t="s">
        <v>437</v>
      </c>
      <c r="D80" s="10"/>
      <c r="E80" s="11"/>
      <c r="F80" s="11"/>
      <c r="G80" s="11"/>
      <c r="H80" s="29"/>
      <c r="M80" s="42"/>
      <c r="N80" s="72"/>
      <c r="O80" s="65"/>
      <c r="P80" s="65"/>
      <c r="Q80" s="65"/>
      <c r="R80" s="65"/>
      <c r="S80" s="65"/>
      <c r="T80" s="65"/>
      <c r="U80" s="68"/>
    </row>
    <row r="81" spans="1:24">
      <c r="A81" s="23">
        <v>1</v>
      </c>
      <c r="B81" t="s">
        <v>29</v>
      </c>
      <c r="C81" s="50" t="s">
        <v>30</v>
      </c>
      <c r="D81" s="50" t="s">
        <v>13</v>
      </c>
      <c r="E81" s="62">
        <v>546</v>
      </c>
      <c r="F81" s="62">
        <v>543</v>
      </c>
      <c r="G81" s="62">
        <v>543</v>
      </c>
      <c r="H81" s="24">
        <f t="shared" ref="H81:H86" si="8">AVERAGE(E81:G81)</f>
        <v>544</v>
      </c>
      <c r="M81" s="66"/>
      <c r="N81" s="73"/>
      <c r="O81" s="66"/>
      <c r="P81" s="66"/>
      <c r="Q81" s="41"/>
      <c r="R81" s="66"/>
      <c r="S81" s="66"/>
      <c r="T81" s="65"/>
      <c r="U81" s="66"/>
    </row>
    <row r="82" spans="1:24">
      <c r="A82" s="23">
        <v>2</v>
      </c>
      <c r="B82" t="s">
        <v>31</v>
      </c>
      <c r="C82" s="50" t="s">
        <v>32</v>
      </c>
      <c r="D82" s="50" t="s">
        <v>46</v>
      </c>
      <c r="E82" s="62">
        <v>535</v>
      </c>
      <c r="F82" s="62">
        <v>524</v>
      </c>
      <c r="G82" s="62">
        <v>520</v>
      </c>
      <c r="H82" s="24">
        <f t="shared" si="8"/>
        <v>526.33333333333337</v>
      </c>
      <c r="M82" s="41"/>
      <c r="N82" s="69"/>
      <c r="O82" s="42"/>
      <c r="P82" s="42"/>
      <c r="Q82" s="66"/>
      <c r="R82" s="67"/>
      <c r="S82" s="67"/>
      <c r="T82" s="65"/>
      <c r="U82" s="41"/>
      <c r="V82" s="1"/>
      <c r="W82" s="2"/>
    </row>
    <row r="83" spans="1:24">
      <c r="A83" s="23">
        <v>3</v>
      </c>
      <c r="B83" t="s">
        <v>162</v>
      </c>
      <c r="C83" t="s">
        <v>163</v>
      </c>
      <c r="D83" t="s">
        <v>21</v>
      </c>
      <c r="E83" s="62">
        <v>437</v>
      </c>
      <c r="F83" s="62">
        <v>430</v>
      </c>
      <c r="G83" s="62">
        <v>430</v>
      </c>
      <c r="H83" s="24">
        <f t="shared" si="8"/>
        <v>432.33333333333331</v>
      </c>
      <c r="M83" s="41"/>
      <c r="N83" s="69"/>
      <c r="O83" s="42"/>
      <c r="P83" s="42"/>
      <c r="Q83" s="66"/>
      <c r="R83" s="67"/>
      <c r="S83" s="67"/>
      <c r="T83" s="65"/>
      <c r="U83" s="41"/>
      <c r="V83" s="1"/>
      <c r="W83" s="19"/>
    </row>
    <row r="84" spans="1:24">
      <c r="A84" s="23">
        <v>4</v>
      </c>
      <c r="B84" t="s">
        <v>351</v>
      </c>
      <c r="C84" t="s">
        <v>352</v>
      </c>
      <c r="D84" t="s">
        <v>13</v>
      </c>
      <c r="E84" s="62">
        <v>464</v>
      </c>
      <c r="F84" s="62">
        <v>432</v>
      </c>
      <c r="G84" s="62">
        <v>388</v>
      </c>
      <c r="H84" s="24">
        <f t="shared" si="8"/>
        <v>428</v>
      </c>
      <c r="M84" s="41"/>
      <c r="N84" s="69"/>
      <c r="O84" s="42"/>
      <c r="P84" s="42"/>
      <c r="Q84" s="66"/>
      <c r="R84" s="67"/>
      <c r="S84" s="67"/>
      <c r="T84" s="65"/>
      <c r="U84" s="41"/>
      <c r="V84" s="1"/>
      <c r="W84" s="1"/>
      <c r="X84" s="1"/>
    </row>
    <row r="85" spans="1:24">
      <c r="A85" s="23">
        <v>5</v>
      </c>
      <c r="B85" t="s">
        <v>353</v>
      </c>
      <c r="C85" t="s">
        <v>354</v>
      </c>
      <c r="D85" t="s">
        <v>13</v>
      </c>
      <c r="E85" s="62">
        <v>421</v>
      </c>
      <c r="F85" s="62">
        <v>417</v>
      </c>
      <c r="G85" s="62">
        <v>415</v>
      </c>
      <c r="H85" s="24">
        <f t="shared" si="8"/>
        <v>417.66666666666669</v>
      </c>
      <c r="M85" s="65"/>
      <c r="N85" s="72"/>
      <c r="O85" s="65"/>
      <c r="P85" s="65"/>
      <c r="Q85" s="65"/>
      <c r="R85" s="65"/>
      <c r="S85" s="65"/>
      <c r="T85" s="42"/>
      <c r="U85" s="68"/>
      <c r="V85" s="1"/>
      <c r="W85" s="1"/>
      <c r="X85" s="1"/>
    </row>
    <row r="86" spans="1:24">
      <c r="A86" s="23">
        <v>6</v>
      </c>
      <c r="B86" t="s">
        <v>33</v>
      </c>
      <c r="C86" t="s">
        <v>34</v>
      </c>
      <c r="D86" t="s">
        <v>35</v>
      </c>
      <c r="E86" s="62">
        <v>402</v>
      </c>
      <c r="F86" s="62">
        <v>387</v>
      </c>
      <c r="G86" s="62">
        <v>373</v>
      </c>
      <c r="H86" s="24">
        <f t="shared" si="8"/>
        <v>387.33333333333331</v>
      </c>
      <c r="M86" s="42"/>
      <c r="N86" s="72"/>
      <c r="O86" s="65"/>
      <c r="P86" s="65"/>
      <c r="Q86" s="65"/>
      <c r="R86" s="65"/>
      <c r="S86" s="65"/>
      <c r="T86" s="65"/>
      <c r="U86" s="68"/>
      <c r="V86" s="1"/>
      <c r="W86" s="1"/>
      <c r="X86" s="1"/>
    </row>
    <row r="87" spans="1:24">
      <c r="A87" s="25"/>
      <c r="B87" s="21"/>
      <c r="C87" s="20"/>
      <c r="D87" s="20"/>
      <c r="E87" s="21"/>
      <c r="F87" s="21"/>
      <c r="G87" s="21"/>
      <c r="H87" s="24"/>
      <c r="M87" s="66"/>
      <c r="N87" s="73"/>
      <c r="O87" s="66"/>
      <c r="P87" s="66"/>
      <c r="Q87" s="41"/>
      <c r="R87" s="66"/>
      <c r="S87" s="66"/>
      <c r="T87" s="65"/>
      <c r="U87" s="66"/>
      <c r="V87" s="1"/>
      <c r="W87" s="1"/>
      <c r="X87" s="1"/>
    </row>
    <row r="88" spans="1:24" ht="18.75">
      <c r="A88" s="25"/>
      <c r="B88" s="39" t="s">
        <v>50</v>
      </c>
      <c r="C88" s="30" t="s">
        <v>440</v>
      </c>
      <c r="D88" s="20"/>
      <c r="E88" s="21"/>
      <c r="F88" s="21"/>
      <c r="G88" s="21"/>
      <c r="H88" s="24"/>
      <c r="M88" s="41"/>
      <c r="N88" s="69"/>
      <c r="O88" s="42"/>
      <c r="P88" s="42"/>
      <c r="Q88" s="66"/>
      <c r="R88" s="67"/>
      <c r="S88" s="67"/>
      <c r="T88" s="65"/>
      <c r="U88" s="41"/>
      <c r="V88" s="1"/>
      <c r="W88" s="1"/>
      <c r="X88" s="1"/>
    </row>
    <row r="89" spans="1:24">
      <c r="A89" s="23">
        <v>1</v>
      </c>
      <c r="B89" t="s">
        <v>47</v>
      </c>
      <c r="C89" s="50" t="s">
        <v>48</v>
      </c>
      <c r="D89" s="50" t="s">
        <v>49</v>
      </c>
      <c r="E89" s="62">
        <v>502</v>
      </c>
      <c r="F89" s="62">
        <v>496</v>
      </c>
      <c r="G89" s="62">
        <v>488</v>
      </c>
      <c r="H89" s="24">
        <f t="shared" ref="H89:H92" si="9">AVERAGE(E89:G89)</f>
        <v>495.33333333333331</v>
      </c>
      <c r="M89" s="41"/>
      <c r="N89" s="69"/>
      <c r="O89" s="42"/>
      <c r="P89" s="42"/>
      <c r="Q89" s="66"/>
      <c r="R89" s="67"/>
      <c r="S89" s="67"/>
      <c r="T89" s="65"/>
      <c r="U89" s="41"/>
      <c r="V89" s="1"/>
      <c r="W89" s="1"/>
      <c r="X89" s="1"/>
    </row>
    <row r="90" spans="1:24">
      <c r="A90" s="23">
        <v>2</v>
      </c>
      <c r="B90" t="s">
        <v>256</v>
      </c>
      <c r="C90" t="s">
        <v>257</v>
      </c>
      <c r="D90" t="s">
        <v>13</v>
      </c>
      <c r="E90" s="62">
        <v>491</v>
      </c>
      <c r="F90" s="62">
        <v>483</v>
      </c>
      <c r="G90" s="62">
        <v>465</v>
      </c>
      <c r="H90" s="24">
        <f t="shared" si="9"/>
        <v>479.66666666666669</v>
      </c>
      <c r="M90" s="41"/>
      <c r="N90" s="69"/>
      <c r="O90" s="42"/>
      <c r="P90" s="42"/>
      <c r="Q90" s="66"/>
      <c r="R90" s="67"/>
      <c r="S90" s="67"/>
      <c r="T90" s="65"/>
      <c r="U90" s="41"/>
      <c r="V90" s="1"/>
      <c r="W90" s="1"/>
      <c r="X90" s="1"/>
    </row>
    <row r="91" spans="1:24">
      <c r="A91" s="23">
        <v>3</v>
      </c>
      <c r="B91" t="s">
        <v>170</v>
      </c>
      <c r="C91" t="s">
        <v>171</v>
      </c>
      <c r="D91" t="s">
        <v>27</v>
      </c>
      <c r="E91" s="62">
        <v>456</v>
      </c>
      <c r="F91" s="62">
        <v>450</v>
      </c>
      <c r="G91" s="62">
        <v>448</v>
      </c>
      <c r="H91" s="24">
        <f t="shared" si="9"/>
        <v>451.33333333333331</v>
      </c>
      <c r="M91" s="41"/>
      <c r="N91" s="69"/>
      <c r="O91" s="42"/>
      <c r="P91" s="42"/>
      <c r="Q91" s="66"/>
      <c r="R91" s="67"/>
      <c r="S91" s="67"/>
      <c r="T91" s="65"/>
      <c r="U91" s="41"/>
      <c r="V91" s="1"/>
      <c r="W91" s="1"/>
      <c r="X91" s="1"/>
    </row>
    <row r="92" spans="1:24">
      <c r="A92" s="23">
        <v>4</v>
      </c>
      <c r="B92" t="s">
        <v>51</v>
      </c>
      <c r="C92" t="s">
        <v>52</v>
      </c>
      <c r="D92" t="s">
        <v>53</v>
      </c>
      <c r="E92" s="62">
        <v>443</v>
      </c>
      <c r="F92" s="62">
        <v>440</v>
      </c>
      <c r="G92" s="62">
        <v>439</v>
      </c>
      <c r="H92" s="24">
        <f t="shared" si="9"/>
        <v>440.66666666666669</v>
      </c>
      <c r="M92" s="41"/>
      <c r="N92" s="69"/>
      <c r="O92" s="42"/>
      <c r="P92" s="42"/>
      <c r="Q92" s="66"/>
      <c r="R92" s="67"/>
      <c r="S92" s="67"/>
      <c r="T92" s="65"/>
      <c r="U92" s="41"/>
      <c r="V92" s="1"/>
      <c r="W92" s="1"/>
      <c r="X92" s="1"/>
    </row>
    <row r="93" spans="1:24">
      <c r="A93" s="31"/>
      <c r="B93" s="21"/>
      <c r="C93" s="20"/>
      <c r="D93" s="20"/>
      <c r="E93" s="21"/>
      <c r="F93" s="21"/>
      <c r="G93" s="21"/>
      <c r="H93" s="32"/>
      <c r="J93" s="20"/>
      <c r="K93" s="20"/>
      <c r="M93" s="65"/>
      <c r="N93" s="72"/>
      <c r="O93" s="65"/>
      <c r="P93" s="65"/>
      <c r="Q93" s="65"/>
      <c r="R93" s="65"/>
      <c r="S93" s="65"/>
      <c r="T93" s="42"/>
      <c r="U93" s="68"/>
      <c r="V93" s="1"/>
      <c r="W93" s="1"/>
      <c r="X93" s="1"/>
    </row>
    <row r="94" spans="1:24" ht="18.75">
      <c r="A94" s="25"/>
      <c r="B94" s="39" t="s">
        <v>54</v>
      </c>
      <c r="C94" s="30" t="s">
        <v>442</v>
      </c>
      <c r="D94" s="20"/>
      <c r="E94" s="21"/>
      <c r="F94" s="21"/>
      <c r="G94" s="21"/>
      <c r="H94" s="24"/>
      <c r="J94" s="20"/>
      <c r="K94" s="20"/>
      <c r="M94" s="65"/>
      <c r="N94" s="72"/>
      <c r="O94" s="65"/>
      <c r="P94" s="65"/>
      <c r="Q94" s="65"/>
      <c r="R94" s="65"/>
      <c r="S94" s="65"/>
      <c r="T94" s="42"/>
      <c r="U94" s="68"/>
      <c r="V94" s="1"/>
      <c r="W94" s="1"/>
      <c r="X94" s="1"/>
    </row>
    <row r="95" spans="1:24">
      <c r="A95" s="23">
        <v>1</v>
      </c>
      <c r="B95" t="s">
        <v>341</v>
      </c>
      <c r="C95" s="63" t="s">
        <v>342</v>
      </c>
      <c r="D95" s="50" t="s">
        <v>53</v>
      </c>
      <c r="E95" s="62">
        <v>508</v>
      </c>
      <c r="F95" s="62">
        <v>506</v>
      </c>
      <c r="G95" s="62">
        <v>501</v>
      </c>
      <c r="H95" s="24">
        <f t="shared" ref="H95:H104" si="10">AVERAGE(E95:G95)</f>
        <v>505</v>
      </c>
      <c r="M95" s="42"/>
      <c r="N95" s="72"/>
      <c r="O95" s="65"/>
      <c r="P95" s="65"/>
      <c r="Q95" s="65"/>
      <c r="R95" s="65"/>
      <c r="S95" s="65"/>
      <c r="T95" s="65"/>
      <c r="U95" s="68"/>
      <c r="V95" s="1"/>
      <c r="W95" s="1"/>
      <c r="X95" s="1"/>
    </row>
    <row r="96" spans="1:24">
      <c r="A96" s="23">
        <v>2</v>
      </c>
      <c r="B96" t="s">
        <v>55</v>
      </c>
      <c r="C96" s="63" t="s">
        <v>56</v>
      </c>
      <c r="D96" s="50" t="s">
        <v>39</v>
      </c>
      <c r="E96" s="62">
        <v>513</v>
      </c>
      <c r="F96" s="62">
        <v>494</v>
      </c>
      <c r="G96" s="62">
        <v>493</v>
      </c>
      <c r="H96" s="24">
        <f t="shared" si="10"/>
        <v>500</v>
      </c>
      <c r="M96" s="66"/>
      <c r="N96" s="73"/>
      <c r="O96" s="66"/>
      <c r="P96" s="66"/>
      <c r="Q96" s="41"/>
      <c r="R96" s="66"/>
      <c r="S96" s="66"/>
      <c r="T96" s="65"/>
      <c r="U96" s="66"/>
      <c r="V96" s="1"/>
      <c r="W96" s="1"/>
      <c r="X96" s="1"/>
    </row>
    <row r="97" spans="1:24">
      <c r="A97" s="23">
        <v>3</v>
      </c>
      <c r="B97" t="s">
        <v>384</v>
      </c>
      <c r="C97" s="63" t="s">
        <v>385</v>
      </c>
      <c r="D97" s="50" t="s">
        <v>46</v>
      </c>
      <c r="E97" s="62">
        <v>503</v>
      </c>
      <c r="F97" s="62">
        <v>499</v>
      </c>
      <c r="G97" s="62">
        <v>492</v>
      </c>
      <c r="H97" s="24">
        <f t="shared" si="10"/>
        <v>498</v>
      </c>
      <c r="M97" s="41"/>
      <c r="N97" s="69"/>
      <c r="O97" s="42"/>
      <c r="P97" s="42"/>
      <c r="Q97" s="66"/>
      <c r="R97" s="67"/>
      <c r="S97" s="67"/>
      <c r="T97" s="65"/>
      <c r="U97" s="41"/>
      <c r="V97" s="1"/>
      <c r="W97" s="1"/>
      <c r="X97" s="1"/>
    </row>
    <row r="98" spans="1:24">
      <c r="A98" s="23">
        <v>4</v>
      </c>
      <c r="B98" t="s">
        <v>223</v>
      </c>
      <c r="C98" s="20" t="s">
        <v>224</v>
      </c>
      <c r="D98" t="s">
        <v>85</v>
      </c>
      <c r="E98" s="62">
        <v>483</v>
      </c>
      <c r="F98" s="62">
        <v>483</v>
      </c>
      <c r="G98" s="62">
        <v>459</v>
      </c>
      <c r="H98" s="24">
        <f t="shared" si="10"/>
        <v>475</v>
      </c>
      <c r="M98" s="41"/>
      <c r="N98" s="69"/>
      <c r="O98" s="42"/>
      <c r="P98" s="42"/>
      <c r="Q98" s="66"/>
      <c r="R98" s="67"/>
      <c r="S98" s="67"/>
      <c r="T98" s="65"/>
      <c r="U98" s="41"/>
      <c r="V98" s="1"/>
      <c r="W98" s="1"/>
      <c r="X98" s="1"/>
    </row>
    <row r="99" spans="1:24">
      <c r="A99" s="23">
        <v>5</v>
      </c>
      <c r="B99" t="s">
        <v>221</v>
      </c>
      <c r="C99" s="20" t="s">
        <v>222</v>
      </c>
      <c r="D99" t="s">
        <v>4</v>
      </c>
      <c r="E99" s="62">
        <v>489</v>
      </c>
      <c r="F99" s="62">
        <v>475</v>
      </c>
      <c r="G99" s="62">
        <v>445</v>
      </c>
      <c r="H99" s="24">
        <f t="shared" si="10"/>
        <v>469.66666666666669</v>
      </c>
      <c r="M99" s="41"/>
      <c r="N99" s="69"/>
      <c r="O99" s="42"/>
      <c r="P99" s="42"/>
      <c r="Q99" s="66"/>
      <c r="R99" s="67"/>
      <c r="S99" s="67"/>
      <c r="T99" s="65"/>
      <c r="U99" s="41"/>
      <c r="V99" s="1"/>
      <c r="W99" s="1"/>
      <c r="X99" s="1"/>
    </row>
    <row r="100" spans="1:24">
      <c r="A100" s="23">
        <v>6</v>
      </c>
      <c r="B100" t="s">
        <v>144</v>
      </c>
      <c r="C100" s="20" t="s">
        <v>145</v>
      </c>
      <c r="D100" t="s">
        <v>39</v>
      </c>
      <c r="E100" s="62">
        <v>485</v>
      </c>
      <c r="F100" s="62">
        <v>470</v>
      </c>
      <c r="G100" s="62">
        <v>450</v>
      </c>
      <c r="H100" s="24">
        <f t="shared" si="10"/>
        <v>468.33333333333331</v>
      </c>
      <c r="M100" s="65"/>
      <c r="N100" s="72"/>
      <c r="O100" s="65"/>
      <c r="P100" s="65"/>
      <c r="Q100" s="65"/>
      <c r="R100" s="65"/>
      <c r="S100" s="65"/>
      <c r="T100" s="42"/>
      <c r="U100" s="68"/>
      <c r="V100" s="1"/>
      <c r="W100" s="1"/>
      <c r="X100" s="1"/>
    </row>
    <row r="101" spans="1:24">
      <c r="A101" s="23">
        <v>7</v>
      </c>
      <c r="B101" t="s">
        <v>230</v>
      </c>
      <c r="C101" s="20" t="s">
        <v>231</v>
      </c>
      <c r="D101" t="s">
        <v>85</v>
      </c>
      <c r="E101" s="62">
        <v>469</v>
      </c>
      <c r="F101" s="62">
        <v>448</v>
      </c>
      <c r="G101" s="62">
        <v>447</v>
      </c>
      <c r="H101" s="24">
        <f t="shared" si="10"/>
        <v>454.66666666666669</v>
      </c>
      <c r="V101" s="1"/>
      <c r="W101" s="19"/>
    </row>
    <row r="102" spans="1:24">
      <c r="A102" s="23">
        <v>8</v>
      </c>
      <c r="B102" t="s">
        <v>57</v>
      </c>
      <c r="C102" s="20" t="s">
        <v>229</v>
      </c>
      <c r="D102" t="s">
        <v>27</v>
      </c>
      <c r="E102" s="62">
        <v>445</v>
      </c>
      <c r="F102" s="62">
        <v>439</v>
      </c>
      <c r="G102" s="62">
        <v>431</v>
      </c>
      <c r="H102" s="24">
        <f t="shared" si="10"/>
        <v>438.33333333333331</v>
      </c>
      <c r="I102" s="51" t="s">
        <v>398</v>
      </c>
      <c r="V102" s="1"/>
      <c r="W102" s="19"/>
    </row>
    <row r="103" spans="1:24">
      <c r="A103" s="23">
        <v>9</v>
      </c>
      <c r="B103" t="s">
        <v>225</v>
      </c>
      <c r="C103" s="20" t="s">
        <v>226</v>
      </c>
      <c r="D103" t="s">
        <v>39</v>
      </c>
      <c r="E103" s="62">
        <v>454</v>
      </c>
      <c r="F103" s="62">
        <v>441</v>
      </c>
      <c r="G103" s="62">
        <v>400</v>
      </c>
      <c r="H103" s="24">
        <f t="shared" si="10"/>
        <v>431.66666666666669</v>
      </c>
      <c r="I103" s="50" t="s">
        <v>399</v>
      </c>
      <c r="V103" s="1"/>
      <c r="W103" s="19"/>
    </row>
    <row r="104" spans="1:24">
      <c r="A104" s="23">
        <v>10</v>
      </c>
      <c r="B104" t="s">
        <v>227</v>
      </c>
      <c r="C104" s="20" t="s">
        <v>228</v>
      </c>
      <c r="D104" t="s">
        <v>27</v>
      </c>
      <c r="E104" s="62">
        <v>456</v>
      </c>
      <c r="F104" s="62">
        <v>427</v>
      </c>
      <c r="G104" s="62">
        <v>401</v>
      </c>
      <c r="H104" s="24">
        <f t="shared" si="10"/>
        <v>428</v>
      </c>
      <c r="J104" t="s">
        <v>400</v>
      </c>
      <c r="V104" s="1"/>
      <c r="W104" s="19"/>
    </row>
    <row r="105" spans="1:24" s="6" customFormat="1">
      <c r="A105" s="31"/>
      <c r="B105" s="76" t="s">
        <v>448</v>
      </c>
      <c r="C105" s="76"/>
      <c r="D105" s="76"/>
      <c r="E105" s="76"/>
      <c r="F105" s="76"/>
      <c r="G105" s="76"/>
      <c r="H105" s="27"/>
      <c r="N105" s="74"/>
      <c r="U105" s="3"/>
      <c r="V105" s="3"/>
      <c r="W105" s="75"/>
    </row>
    <row r="106" spans="1:24">
      <c r="A106" s="31">
        <v>11</v>
      </c>
      <c r="B106" t="s">
        <v>343</v>
      </c>
      <c r="C106" s="20" t="s">
        <v>344</v>
      </c>
      <c r="D106" t="s">
        <v>11</v>
      </c>
      <c r="E106" s="62">
        <v>398</v>
      </c>
      <c r="F106" s="62">
        <v>394</v>
      </c>
      <c r="G106" s="62">
        <v>382</v>
      </c>
      <c r="H106" s="24">
        <f>AVERAGE(E106:G106)</f>
        <v>391.33333333333331</v>
      </c>
      <c r="W106" s="19"/>
    </row>
    <row r="107" spans="1:24">
      <c r="A107" s="31">
        <v>12</v>
      </c>
      <c r="B107" t="s">
        <v>345</v>
      </c>
      <c r="C107" s="20" t="s">
        <v>346</v>
      </c>
      <c r="D107" t="s">
        <v>13</v>
      </c>
      <c r="E107" s="62">
        <v>412</v>
      </c>
      <c r="F107" s="62">
        <v>380</v>
      </c>
      <c r="G107" s="62">
        <v>333</v>
      </c>
      <c r="H107" s="24">
        <f>AVERAGE(E107:G107)</f>
        <v>375</v>
      </c>
      <c r="W107" s="19"/>
    </row>
    <row r="108" spans="1:24">
      <c r="A108" s="25"/>
      <c r="B108" s="21"/>
      <c r="C108" s="20"/>
      <c r="D108" s="20"/>
      <c r="E108" s="21"/>
      <c r="F108" s="21"/>
      <c r="G108" s="21"/>
      <c r="H108" s="24"/>
      <c r="W108" s="19"/>
    </row>
    <row r="109" spans="1:24" ht="18.75">
      <c r="A109" s="25"/>
      <c r="B109" s="39" t="s">
        <v>58</v>
      </c>
      <c r="C109" s="30" t="s">
        <v>438</v>
      </c>
      <c r="D109" s="20"/>
      <c r="E109" s="21"/>
      <c r="F109" s="21"/>
      <c r="G109" s="21"/>
      <c r="H109" s="24"/>
      <c r="W109" s="1"/>
      <c r="X109" s="1"/>
    </row>
    <row r="110" spans="1:24">
      <c r="A110" s="23">
        <v>1</v>
      </c>
      <c r="B110" t="s">
        <v>271</v>
      </c>
      <c r="C110" s="63" t="s">
        <v>272</v>
      </c>
      <c r="D110" s="50" t="s">
        <v>21</v>
      </c>
      <c r="E110" s="62">
        <v>526</v>
      </c>
      <c r="F110" s="62">
        <v>524</v>
      </c>
      <c r="G110" s="62">
        <v>519</v>
      </c>
      <c r="H110" s="24">
        <f t="shared" ref="H110:H121" si="11">AVERAGE(E110:G110)</f>
        <v>523</v>
      </c>
      <c r="I110" t="s">
        <v>401</v>
      </c>
      <c r="W110" s="1"/>
      <c r="X110" s="1"/>
    </row>
    <row r="111" spans="1:24">
      <c r="A111" s="23">
        <v>2</v>
      </c>
      <c r="B111" t="s">
        <v>146</v>
      </c>
      <c r="C111" s="63" t="s">
        <v>147</v>
      </c>
      <c r="D111" s="50" t="s">
        <v>21</v>
      </c>
      <c r="E111" s="62">
        <v>521</v>
      </c>
      <c r="F111" s="62">
        <v>510</v>
      </c>
      <c r="G111" s="62">
        <v>502</v>
      </c>
      <c r="H111" s="24">
        <f t="shared" si="11"/>
        <v>511</v>
      </c>
      <c r="J111" t="s">
        <v>402</v>
      </c>
      <c r="W111" s="19"/>
    </row>
    <row r="112" spans="1:24">
      <c r="A112" s="23">
        <v>3</v>
      </c>
      <c r="B112" t="s">
        <v>275</v>
      </c>
      <c r="C112" t="s">
        <v>276</v>
      </c>
      <c r="D112" t="s">
        <v>53</v>
      </c>
      <c r="E112" s="62">
        <v>501</v>
      </c>
      <c r="F112" s="62">
        <v>495</v>
      </c>
      <c r="G112" s="62">
        <v>484</v>
      </c>
      <c r="H112" s="24">
        <f t="shared" si="11"/>
        <v>493.33333333333331</v>
      </c>
      <c r="W112" s="19"/>
    </row>
    <row r="113" spans="1:23" ht="15.75" thickBot="1">
      <c r="A113" s="23">
        <v>4</v>
      </c>
      <c r="B113" t="s">
        <v>148</v>
      </c>
      <c r="C113" t="s">
        <v>149</v>
      </c>
      <c r="D113" t="s">
        <v>27</v>
      </c>
      <c r="E113" s="62">
        <v>498</v>
      </c>
      <c r="F113" s="62">
        <v>493</v>
      </c>
      <c r="G113" s="62">
        <v>483</v>
      </c>
      <c r="H113" s="24">
        <f t="shared" si="11"/>
        <v>491.33333333333331</v>
      </c>
      <c r="I113" t="s">
        <v>404</v>
      </c>
      <c r="W113" s="19"/>
    </row>
    <row r="114" spans="1:23">
      <c r="A114" s="23">
        <v>5</v>
      </c>
      <c r="B114" t="s">
        <v>59</v>
      </c>
      <c r="C114" t="s">
        <v>60</v>
      </c>
      <c r="D114" t="s">
        <v>20</v>
      </c>
      <c r="E114" s="62">
        <v>498</v>
      </c>
      <c r="F114" s="62">
        <v>497</v>
      </c>
      <c r="G114" s="62">
        <v>478</v>
      </c>
      <c r="H114" s="24">
        <f t="shared" si="11"/>
        <v>491</v>
      </c>
      <c r="J114" s="52" t="s">
        <v>417</v>
      </c>
      <c r="K114" s="53"/>
      <c r="W114" s="19"/>
    </row>
    <row r="115" spans="1:23" ht="15.75" thickBot="1">
      <c r="A115" s="23">
        <v>6</v>
      </c>
      <c r="B115" t="s">
        <v>213</v>
      </c>
      <c r="C115" t="s">
        <v>214</v>
      </c>
      <c r="D115" t="s">
        <v>8</v>
      </c>
      <c r="E115" s="62">
        <v>502</v>
      </c>
      <c r="F115" s="62">
        <v>492</v>
      </c>
      <c r="G115" s="62">
        <v>476</v>
      </c>
      <c r="H115" s="24">
        <f t="shared" si="11"/>
        <v>490</v>
      </c>
      <c r="J115" s="44" t="s">
        <v>418</v>
      </c>
      <c r="K115" s="54"/>
      <c r="W115" s="19"/>
    </row>
    <row r="116" spans="1:23" ht="15.75" thickBot="1">
      <c r="A116" s="23">
        <v>7</v>
      </c>
      <c r="B116" t="s">
        <v>67</v>
      </c>
      <c r="C116" t="s">
        <v>68</v>
      </c>
      <c r="D116" t="s">
        <v>39</v>
      </c>
      <c r="E116" s="62">
        <v>502</v>
      </c>
      <c r="F116" s="62">
        <v>482</v>
      </c>
      <c r="G116" s="62">
        <v>482</v>
      </c>
      <c r="H116" s="24">
        <f t="shared" si="11"/>
        <v>488.66666666666669</v>
      </c>
      <c r="V116" s="1"/>
      <c r="W116" s="2"/>
    </row>
    <row r="117" spans="1:23" ht="15.75" thickBot="1">
      <c r="A117" s="23">
        <v>8</v>
      </c>
      <c r="B117" t="s">
        <v>217</v>
      </c>
      <c r="C117" t="s">
        <v>218</v>
      </c>
      <c r="D117" t="s">
        <v>8</v>
      </c>
      <c r="E117" s="62">
        <v>489</v>
      </c>
      <c r="F117" s="62">
        <v>487</v>
      </c>
      <c r="G117" s="62">
        <v>484</v>
      </c>
      <c r="H117" s="24">
        <f t="shared" si="11"/>
        <v>486.66666666666669</v>
      </c>
      <c r="J117" s="55" t="s">
        <v>447</v>
      </c>
      <c r="K117" s="56"/>
      <c r="L117" t="s">
        <v>410</v>
      </c>
      <c r="V117" s="1"/>
      <c r="W117" s="19"/>
    </row>
    <row r="118" spans="1:23">
      <c r="A118" s="23">
        <v>9</v>
      </c>
      <c r="B118" t="s">
        <v>215</v>
      </c>
      <c r="C118" t="s">
        <v>216</v>
      </c>
      <c r="D118" t="s">
        <v>21</v>
      </c>
      <c r="E118" s="62">
        <v>480</v>
      </c>
      <c r="F118" s="62">
        <v>472</v>
      </c>
      <c r="G118" s="62">
        <v>471</v>
      </c>
      <c r="H118" s="24">
        <f t="shared" si="11"/>
        <v>474.33333333333331</v>
      </c>
      <c r="V118" s="1"/>
      <c r="W118" s="19"/>
    </row>
    <row r="119" spans="1:23">
      <c r="A119" s="23">
        <v>10</v>
      </c>
      <c r="B119" t="s">
        <v>273</v>
      </c>
      <c r="C119" t="s">
        <v>274</v>
      </c>
      <c r="D119" t="s">
        <v>262</v>
      </c>
      <c r="E119" s="62">
        <v>488</v>
      </c>
      <c r="F119" s="62">
        <v>471</v>
      </c>
      <c r="G119" s="62">
        <v>458</v>
      </c>
      <c r="H119" s="24">
        <f t="shared" si="11"/>
        <v>472.33333333333331</v>
      </c>
      <c r="V119" s="1"/>
      <c r="W119" s="19"/>
    </row>
    <row r="120" spans="1:23">
      <c r="A120" s="23">
        <v>11</v>
      </c>
      <c r="B120" t="s">
        <v>150</v>
      </c>
      <c r="C120" t="s">
        <v>151</v>
      </c>
      <c r="D120" t="s">
        <v>27</v>
      </c>
      <c r="E120" s="62">
        <v>477</v>
      </c>
      <c r="F120" s="62">
        <v>461</v>
      </c>
      <c r="G120" s="62">
        <v>461</v>
      </c>
      <c r="H120" s="24">
        <f t="shared" si="11"/>
        <v>466.33333333333331</v>
      </c>
      <c r="V120" s="1"/>
      <c r="W120" s="19"/>
    </row>
    <row r="121" spans="1:23">
      <c r="A121" s="23">
        <v>12</v>
      </c>
      <c r="B121" t="s">
        <v>63</v>
      </c>
      <c r="C121" t="s">
        <v>64</v>
      </c>
      <c r="D121" t="s">
        <v>85</v>
      </c>
      <c r="E121" s="62">
        <v>473</v>
      </c>
      <c r="F121" s="62">
        <v>458</v>
      </c>
      <c r="G121" s="62">
        <v>453</v>
      </c>
      <c r="H121" s="24">
        <f t="shared" si="11"/>
        <v>461.33333333333331</v>
      </c>
      <c r="V121" s="1"/>
      <c r="W121" s="19"/>
    </row>
    <row r="122" spans="1:23" s="6" customFormat="1">
      <c r="A122" s="31"/>
      <c r="B122" s="76" t="s">
        <v>448</v>
      </c>
      <c r="C122" s="76"/>
      <c r="D122" s="76"/>
      <c r="E122" s="76"/>
      <c r="F122" s="76"/>
      <c r="G122" s="76"/>
      <c r="H122" s="27"/>
      <c r="N122" s="74"/>
      <c r="U122" s="3"/>
      <c r="V122" s="3"/>
      <c r="W122" s="75"/>
    </row>
    <row r="123" spans="1:23">
      <c r="A123" s="31">
        <v>13</v>
      </c>
      <c r="B123" t="s">
        <v>219</v>
      </c>
      <c r="C123" t="s">
        <v>220</v>
      </c>
      <c r="D123" t="s">
        <v>8</v>
      </c>
      <c r="E123" s="62">
        <v>492</v>
      </c>
      <c r="F123" s="62">
        <v>438</v>
      </c>
      <c r="G123" s="62">
        <v>436</v>
      </c>
      <c r="H123" s="24">
        <f t="shared" ref="H123:H124" si="12">AVERAGE(E123:G123)</f>
        <v>455.33333333333331</v>
      </c>
      <c r="V123" s="1"/>
      <c r="W123" s="19"/>
    </row>
    <row r="124" spans="1:23">
      <c r="A124" s="31">
        <v>14</v>
      </c>
      <c r="B124" t="s">
        <v>359</v>
      </c>
      <c r="C124" t="s">
        <v>360</v>
      </c>
      <c r="D124" t="s">
        <v>27</v>
      </c>
      <c r="E124" s="62">
        <v>419</v>
      </c>
      <c r="F124" s="62">
        <v>399</v>
      </c>
      <c r="G124" s="62">
        <v>397</v>
      </c>
      <c r="H124" s="24">
        <f t="shared" si="12"/>
        <v>405</v>
      </c>
      <c r="V124" s="1"/>
      <c r="W124" s="19"/>
    </row>
    <row r="125" spans="1:23">
      <c r="H125" s="24"/>
      <c r="V125" s="1"/>
      <c r="W125" s="19"/>
    </row>
    <row r="126" spans="1:23" ht="18.75">
      <c r="A126" s="25"/>
      <c r="B126" s="39" t="s">
        <v>69</v>
      </c>
      <c r="C126" s="30"/>
      <c r="D126" s="20"/>
      <c r="E126" s="21"/>
      <c r="F126" s="21"/>
      <c r="G126" s="21"/>
      <c r="H126" s="24"/>
      <c r="V126" s="1"/>
      <c r="W126" s="19"/>
    </row>
    <row r="127" spans="1:23">
      <c r="A127" s="23">
        <v>1</v>
      </c>
      <c r="B127" t="s">
        <v>363</v>
      </c>
      <c r="C127" t="s">
        <v>364</v>
      </c>
      <c r="D127" t="s">
        <v>39</v>
      </c>
      <c r="E127" s="62">
        <v>481</v>
      </c>
      <c r="F127" s="62">
        <v>481</v>
      </c>
      <c r="G127" s="62">
        <v>442</v>
      </c>
      <c r="H127" s="24">
        <f t="shared" ref="H127:H130" si="13">AVERAGE(E127:G127)</f>
        <v>468</v>
      </c>
      <c r="V127" s="1"/>
      <c r="W127" s="19"/>
    </row>
    <row r="128" spans="1:23">
      <c r="A128" s="23">
        <v>2</v>
      </c>
      <c r="B128" t="s">
        <v>201</v>
      </c>
      <c r="C128" t="s">
        <v>202</v>
      </c>
      <c r="D128" t="s">
        <v>46</v>
      </c>
      <c r="E128" s="62">
        <v>473</v>
      </c>
      <c r="F128" s="62">
        <v>461</v>
      </c>
      <c r="G128" s="62">
        <v>414</v>
      </c>
      <c r="H128" s="24">
        <f t="shared" si="13"/>
        <v>449.33333333333331</v>
      </c>
      <c r="V128" s="1"/>
      <c r="W128" s="19"/>
    </row>
    <row r="129" spans="1:24">
      <c r="A129" s="23">
        <v>3</v>
      </c>
      <c r="B129" t="s">
        <v>203</v>
      </c>
      <c r="C129" t="s">
        <v>204</v>
      </c>
      <c r="D129" t="s">
        <v>11</v>
      </c>
      <c r="E129" s="62">
        <v>437</v>
      </c>
      <c r="F129" s="62">
        <v>411</v>
      </c>
      <c r="G129" s="62">
        <v>393</v>
      </c>
      <c r="H129" s="24">
        <f t="shared" si="13"/>
        <v>413.66666666666669</v>
      </c>
      <c r="V129" s="1"/>
      <c r="W129" s="19"/>
    </row>
    <row r="130" spans="1:24">
      <c r="A130" s="23">
        <v>4</v>
      </c>
      <c r="B130" t="s">
        <v>205</v>
      </c>
      <c r="C130" t="s">
        <v>206</v>
      </c>
      <c r="D130" t="s">
        <v>27</v>
      </c>
      <c r="E130" s="62">
        <v>417</v>
      </c>
      <c r="F130" s="62">
        <v>413</v>
      </c>
      <c r="G130" s="62">
        <v>403</v>
      </c>
      <c r="H130" s="24">
        <f t="shared" si="13"/>
        <v>411</v>
      </c>
      <c r="V130" s="1"/>
      <c r="W130" s="19"/>
    </row>
    <row r="131" spans="1:24" ht="15.75" thickBot="1">
      <c r="A131" s="26"/>
      <c r="B131" s="14"/>
      <c r="C131" s="13"/>
      <c r="D131" s="13"/>
      <c r="E131" s="14"/>
      <c r="F131" s="14"/>
      <c r="G131" s="14"/>
      <c r="H131" s="28"/>
      <c r="V131" s="1"/>
      <c r="W131" s="19"/>
    </row>
    <row r="132" spans="1:24">
      <c r="A132" s="21"/>
      <c r="B132" s="21"/>
      <c r="C132" s="20"/>
      <c r="D132" s="20"/>
      <c r="E132" s="21"/>
      <c r="F132" s="21"/>
      <c r="G132" s="21"/>
      <c r="H132" s="33"/>
      <c r="V132" s="1"/>
      <c r="W132" s="19"/>
    </row>
    <row r="133" spans="1:24" ht="24" thickBot="1">
      <c r="A133" s="21"/>
      <c r="B133" s="21"/>
      <c r="C133" s="78" t="s">
        <v>416</v>
      </c>
      <c r="D133" s="78"/>
      <c r="E133" s="78"/>
      <c r="F133" s="7"/>
      <c r="G133" s="21"/>
      <c r="H133" s="22"/>
      <c r="V133" s="1"/>
      <c r="W133" s="19"/>
    </row>
    <row r="134" spans="1:24" ht="18.75">
      <c r="A134" s="8"/>
      <c r="B134" s="37" t="s">
        <v>9</v>
      </c>
      <c r="C134" s="9" t="s">
        <v>437</v>
      </c>
      <c r="D134" s="10"/>
      <c r="E134" s="11"/>
      <c r="F134" s="11"/>
      <c r="G134" s="11"/>
      <c r="H134" s="29"/>
      <c r="V134" s="1"/>
      <c r="W134" s="2"/>
    </row>
    <row r="135" spans="1:24">
      <c r="A135" s="23">
        <v>1</v>
      </c>
      <c r="B135" t="s">
        <v>44</v>
      </c>
      <c r="C135" t="s">
        <v>45</v>
      </c>
      <c r="D135" t="s">
        <v>46</v>
      </c>
      <c r="E135" s="62">
        <v>522</v>
      </c>
      <c r="F135" s="62">
        <v>519</v>
      </c>
      <c r="G135" s="62">
        <v>513</v>
      </c>
      <c r="H135" s="24">
        <f t="shared" ref="H135:H142" si="14">AVERAGE(E135:G135)</f>
        <v>518</v>
      </c>
      <c r="V135" s="1"/>
      <c r="W135" s="19"/>
    </row>
    <row r="136" spans="1:24">
      <c r="A136" s="23">
        <v>2</v>
      </c>
      <c r="B136" t="s">
        <v>72</v>
      </c>
      <c r="C136" t="s">
        <v>73</v>
      </c>
      <c r="D136" t="s">
        <v>20</v>
      </c>
      <c r="E136" s="62">
        <v>527</v>
      </c>
      <c r="F136" s="62">
        <v>516</v>
      </c>
      <c r="G136" s="62">
        <v>510</v>
      </c>
      <c r="H136" s="24">
        <f t="shared" si="14"/>
        <v>517.66666666666663</v>
      </c>
      <c r="V136" s="1"/>
      <c r="W136" s="19"/>
    </row>
    <row r="137" spans="1:24">
      <c r="A137" s="23">
        <v>3</v>
      </c>
      <c r="B137" t="s">
        <v>392</v>
      </c>
      <c r="C137" t="s">
        <v>393</v>
      </c>
      <c r="D137" t="s">
        <v>8</v>
      </c>
      <c r="E137" s="62">
        <v>456</v>
      </c>
      <c r="F137" s="62">
        <v>455</v>
      </c>
      <c r="G137" s="62">
        <v>442</v>
      </c>
      <c r="H137" s="24">
        <f>AVERAGE(E137:G137)</f>
        <v>451</v>
      </c>
      <c r="V137" s="1"/>
      <c r="W137" s="19"/>
    </row>
    <row r="138" spans="1:24">
      <c r="A138" s="23">
        <v>4</v>
      </c>
      <c r="B138" t="s">
        <v>168</v>
      </c>
      <c r="C138" t="s">
        <v>169</v>
      </c>
      <c r="D138" t="s">
        <v>53</v>
      </c>
      <c r="E138" s="62">
        <v>463</v>
      </c>
      <c r="F138" s="62">
        <v>459</v>
      </c>
      <c r="G138" s="62">
        <v>429</v>
      </c>
      <c r="H138" s="24">
        <f>AVERAGE(E138:G138)</f>
        <v>450.33333333333331</v>
      </c>
      <c r="V138" s="1"/>
      <c r="W138" s="19"/>
    </row>
    <row r="139" spans="1:24">
      <c r="A139" s="23">
        <v>5</v>
      </c>
      <c r="B139" t="s">
        <v>349</v>
      </c>
      <c r="C139" t="s">
        <v>350</v>
      </c>
      <c r="D139" t="s">
        <v>20</v>
      </c>
      <c r="E139" s="62">
        <v>455</v>
      </c>
      <c r="F139" s="62">
        <v>446</v>
      </c>
      <c r="G139" s="62">
        <v>418</v>
      </c>
      <c r="H139" s="24">
        <f t="shared" si="14"/>
        <v>439.66666666666669</v>
      </c>
      <c r="V139" s="1"/>
      <c r="W139" s="19"/>
    </row>
    <row r="140" spans="1:24">
      <c r="A140" s="23">
        <v>6</v>
      </c>
      <c r="B140" t="s">
        <v>164</v>
      </c>
      <c r="C140" t="s">
        <v>165</v>
      </c>
      <c r="D140" t="s">
        <v>4</v>
      </c>
      <c r="E140" s="62">
        <v>409</v>
      </c>
      <c r="F140" s="62">
        <v>400</v>
      </c>
      <c r="G140" s="62">
        <v>385</v>
      </c>
      <c r="H140" s="24">
        <f t="shared" si="14"/>
        <v>398</v>
      </c>
      <c r="V140" s="1"/>
      <c r="W140" s="19"/>
    </row>
    <row r="141" spans="1:24">
      <c r="A141" s="23">
        <v>7</v>
      </c>
      <c r="B141" t="s">
        <v>232</v>
      </c>
      <c r="C141" t="s">
        <v>233</v>
      </c>
      <c r="D141" t="s">
        <v>4</v>
      </c>
      <c r="E141" s="62">
        <v>405</v>
      </c>
      <c r="F141" s="62">
        <v>374</v>
      </c>
      <c r="G141" s="62">
        <v>364</v>
      </c>
      <c r="H141" s="24">
        <f t="shared" si="14"/>
        <v>381</v>
      </c>
      <c r="V141" s="1"/>
      <c r="W141" s="19"/>
    </row>
    <row r="142" spans="1:24">
      <c r="A142" s="23">
        <v>8</v>
      </c>
      <c r="B142" t="s">
        <v>254</v>
      </c>
      <c r="C142" t="s">
        <v>255</v>
      </c>
      <c r="D142" t="s">
        <v>11</v>
      </c>
      <c r="E142" s="62">
        <v>406</v>
      </c>
      <c r="F142" s="62">
        <v>358</v>
      </c>
      <c r="G142" s="62">
        <v>341</v>
      </c>
      <c r="H142" s="24">
        <f t="shared" si="14"/>
        <v>368.33333333333331</v>
      </c>
      <c r="V142" s="1"/>
      <c r="W142" s="19"/>
    </row>
    <row r="143" spans="1:24">
      <c r="A143" s="25"/>
      <c r="B143" s="21"/>
      <c r="C143" s="20"/>
      <c r="D143" s="20"/>
      <c r="E143" s="21"/>
      <c r="F143" s="21"/>
      <c r="G143" s="21"/>
      <c r="H143" s="24"/>
      <c r="V143" s="1"/>
      <c r="W143" s="1"/>
      <c r="X143" s="1"/>
    </row>
    <row r="144" spans="1:24" ht="18.75">
      <c r="A144" s="25"/>
      <c r="B144" s="39" t="s">
        <v>84</v>
      </c>
      <c r="C144" s="30" t="s">
        <v>437</v>
      </c>
      <c r="D144" s="20"/>
      <c r="E144" s="21"/>
      <c r="F144" s="21"/>
      <c r="G144" s="21"/>
      <c r="H144" s="24"/>
      <c r="V144" s="1"/>
      <c r="W144" s="1"/>
      <c r="X144" s="1"/>
    </row>
    <row r="145" spans="1:24">
      <c r="A145" s="23">
        <v>1</v>
      </c>
      <c r="B145" t="s">
        <v>347</v>
      </c>
      <c r="C145" s="50" t="s">
        <v>348</v>
      </c>
      <c r="D145" s="50" t="s">
        <v>46</v>
      </c>
      <c r="E145" s="62">
        <v>565</v>
      </c>
      <c r="F145" s="62">
        <v>564</v>
      </c>
      <c r="G145" s="62">
        <v>559</v>
      </c>
      <c r="H145" s="24">
        <f t="shared" ref="H145:H152" si="15">AVERAGE(E145:G145)</f>
        <v>562.66666666666663</v>
      </c>
      <c r="V145" s="1"/>
      <c r="W145" s="1"/>
      <c r="X145" s="1"/>
    </row>
    <row r="146" spans="1:24">
      <c r="A146" s="23">
        <v>2</v>
      </c>
      <c r="B146" t="s">
        <v>258</v>
      </c>
      <c r="C146" s="50" t="s">
        <v>259</v>
      </c>
      <c r="D146" s="50" t="s">
        <v>27</v>
      </c>
      <c r="E146" s="62">
        <v>560</v>
      </c>
      <c r="F146" s="62">
        <v>553</v>
      </c>
      <c r="G146" s="62">
        <v>549</v>
      </c>
      <c r="H146" s="24">
        <f t="shared" si="15"/>
        <v>554</v>
      </c>
      <c r="V146" s="1"/>
      <c r="W146" s="1"/>
      <c r="X146" s="1"/>
    </row>
    <row r="147" spans="1:24">
      <c r="A147" s="23">
        <v>3</v>
      </c>
      <c r="B147" t="s">
        <v>70</v>
      </c>
      <c r="C147" s="50" t="s">
        <v>71</v>
      </c>
      <c r="D147" s="50" t="s">
        <v>8</v>
      </c>
      <c r="E147" s="62">
        <v>550</v>
      </c>
      <c r="F147" s="62">
        <v>547</v>
      </c>
      <c r="G147" s="62">
        <v>546</v>
      </c>
      <c r="H147" s="24">
        <f t="shared" si="15"/>
        <v>547.66666666666663</v>
      </c>
      <c r="V147" s="1"/>
      <c r="W147" s="1"/>
      <c r="X147" s="1"/>
    </row>
    <row r="148" spans="1:24">
      <c r="A148" s="23">
        <v>4</v>
      </c>
      <c r="B148" t="s">
        <v>76</v>
      </c>
      <c r="C148" t="s">
        <v>77</v>
      </c>
      <c r="D148" t="s">
        <v>53</v>
      </c>
      <c r="E148" s="62">
        <v>511</v>
      </c>
      <c r="F148" s="62">
        <v>504</v>
      </c>
      <c r="G148" s="62">
        <v>498</v>
      </c>
      <c r="H148" s="24">
        <f t="shared" si="15"/>
        <v>504.33333333333331</v>
      </c>
      <c r="V148" s="1"/>
      <c r="W148" s="1"/>
      <c r="X148" s="1"/>
    </row>
    <row r="149" spans="1:24">
      <c r="A149" s="23">
        <v>5</v>
      </c>
      <c r="B149" t="s">
        <v>172</v>
      </c>
      <c r="C149" t="s">
        <v>173</v>
      </c>
      <c r="D149" t="s">
        <v>21</v>
      </c>
      <c r="E149" s="62">
        <v>501</v>
      </c>
      <c r="F149" s="62">
        <v>472</v>
      </c>
      <c r="G149" s="62">
        <v>470</v>
      </c>
      <c r="H149" s="24">
        <f t="shared" si="15"/>
        <v>481</v>
      </c>
      <c r="V149" s="1"/>
      <c r="W149" s="1"/>
      <c r="X149" s="1"/>
    </row>
    <row r="150" spans="1:24">
      <c r="A150" s="23">
        <v>6</v>
      </c>
      <c r="B150" t="s">
        <v>260</v>
      </c>
      <c r="C150" t="s">
        <v>261</v>
      </c>
      <c r="D150" t="s">
        <v>262</v>
      </c>
      <c r="E150" s="62">
        <v>496</v>
      </c>
      <c r="F150" s="62">
        <v>484</v>
      </c>
      <c r="G150" s="62">
        <v>459</v>
      </c>
      <c r="H150" s="24">
        <f t="shared" si="15"/>
        <v>479.66666666666669</v>
      </c>
      <c r="V150" s="1"/>
      <c r="W150" s="1"/>
      <c r="X150" s="1"/>
    </row>
    <row r="151" spans="1:24">
      <c r="A151" s="23">
        <v>7</v>
      </c>
      <c r="B151" t="s">
        <v>74</v>
      </c>
      <c r="C151" t="s">
        <v>75</v>
      </c>
      <c r="D151" t="s">
        <v>8</v>
      </c>
      <c r="E151" s="62">
        <v>482</v>
      </c>
      <c r="F151" s="62">
        <v>476</v>
      </c>
      <c r="G151" s="62">
        <v>475</v>
      </c>
      <c r="H151" s="24">
        <f t="shared" si="15"/>
        <v>477.66666666666669</v>
      </c>
      <c r="V151" s="1"/>
      <c r="W151" s="1"/>
      <c r="X151" s="1"/>
    </row>
    <row r="152" spans="1:24">
      <c r="A152" s="23">
        <v>8</v>
      </c>
      <c r="B152" t="s">
        <v>82</v>
      </c>
      <c r="C152" t="s">
        <v>83</v>
      </c>
      <c r="D152" t="s">
        <v>13</v>
      </c>
      <c r="E152" s="62">
        <v>439</v>
      </c>
      <c r="F152" s="62">
        <v>437</v>
      </c>
      <c r="G152" s="62">
        <v>434</v>
      </c>
      <c r="H152" s="24">
        <f t="shared" si="15"/>
        <v>436.66666666666669</v>
      </c>
      <c r="V152" s="1"/>
      <c r="W152" s="1"/>
      <c r="X152" s="1"/>
    </row>
    <row r="153" spans="1:24">
      <c r="A153" s="25"/>
      <c r="B153" s="21"/>
      <c r="C153" s="20"/>
      <c r="D153" s="20"/>
      <c r="E153" s="21"/>
      <c r="F153" s="21"/>
      <c r="G153" s="21"/>
      <c r="H153" s="24"/>
      <c r="V153" s="1"/>
      <c r="W153" s="1"/>
      <c r="X153" s="1"/>
    </row>
    <row r="154" spans="1:24" ht="18.75">
      <c r="A154" s="25"/>
      <c r="B154" s="39" t="s">
        <v>86</v>
      </c>
      <c r="C154" s="30" t="s">
        <v>437</v>
      </c>
      <c r="D154" s="20"/>
      <c r="E154" s="21"/>
      <c r="F154" s="21"/>
      <c r="G154" s="21"/>
      <c r="H154" s="24"/>
      <c r="V154" s="1"/>
      <c r="W154" s="1"/>
      <c r="X154" s="1"/>
    </row>
    <row r="155" spans="1:24">
      <c r="A155" s="23">
        <v>1</v>
      </c>
      <c r="B155" t="s">
        <v>89</v>
      </c>
      <c r="C155" s="50" t="s">
        <v>90</v>
      </c>
      <c r="D155" s="50" t="s">
        <v>13</v>
      </c>
      <c r="E155" s="62">
        <v>568</v>
      </c>
      <c r="F155" s="62">
        <v>562</v>
      </c>
      <c r="G155" s="62">
        <v>562</v>
      </c>
      <c r="H155" s="24">
        <f t="shared" ref="H155:H162" si="16">AVERAGE(E155:G155)</f>
        <v>564</v>
      </c>
      <c r="V155" s="1"/>
      <c r="W155" s="1"/>
      <c r="X155" s="1"/>
    </row>
    <row r="156" spans="1:24">
      <c r="A156" s="23">
        <v>2</v>
      </c>
      <c r="B156" t="s">
        <v>263</v>
      </c>
      <c r="C156" t="s">
        <v>264</v>
      </c>
      <c r="D156" t="s">
        <v>49</v>
      </c>
      <c r="E156" s="62">
        <v>544</v>
      </c>
      <c r="F156" s="62">
        <v>533</v>
      </c>
      <c r="G156" s="62">
        <v>533</v>
      </c>
      <c r="H156" s="24">
        <f t="shared" si="16"/>
        <v>536.66666666666663</v>
      </c>
      <c r="V156" s="1"/>
      <c r="W156" s="1"/>
      <c r="X156" s="1"/>
    </row>
    <row r="157" spans="1:24">
      <c r="A157" s="23">
        <v>3</v>
      </c>
      <c r="B157" t="s">
        <v>97</v>
      </c>
      <c r="C157" t="s">
        <v>98</v>
      </c>
      <c r="D157" t="s">
        <v>21</v>
      </c>
      <c r="E157" s="62">
        <v>542</v>
      </c>
      <c r="F157" s="62">
        <v>535</v>
      </c>
      <c r="G157" s="62">
        <v>515</v>
      </c>
      <c r="H157" s="24">
        <f t="shared" si="16"/>
        <v>530.66666666666663</v>
      </c>
      <c r="V157" s="1"/>
      <c r="W157" s="1"/>
      <c r="X157" s="1"/>
    </row>
    <row r="158" spans="1:24">
      <c r="A158" s="23">
        <v>4</v>
      </c>
      <c r="B158" t="s">
        <v>339</v>
      </c>
      <c r="C158" t="s">
        <v>340</v>
      </c>
      <c r="D158" t="s">
        <v>11</v>
      </c>
      <c r="E158" s="62">
        <v>532</v>
      </c>
      <c r="F158" s="62">
        <v>532</v>
      </c>
      <c r="G158" s="62">
        <v>522</v>
      </c>
      <c r="H158" s="24">
        <f t="shared" si="16"/>
        <v>528.66666666666663</v>
      </c>
      <c r="V158" s="1"/>
      <c r="W158" s="1"/>
      <c r="X158" s="1"/>
    </row>
    <row r="159" spans="1:24">
      <c r="A159" s="23">
        <v>5</v>
      </c>
      <c r="B159" t="s">
        <v>95</v>
      </c>
      <c r="C159" t="s">
        <v>96</v>
      </c>
      <c r="D159" t="s">
        <v>39</v>
      </c>
      <c r="E159" s="62">
        <v>525</v>
      </c>
      <c r="F159" s="62">
        <v>525</v>
      </c>
      <c r="G159" s="62">
        <v>510</v>
      </c>
      <c r="H159" s="24">
        <f t="shared" si="16"/>
        <v>520</v>
      </c>
      <c r="V159" s="1"/>
      <c r="W159" s="2"/>
    </row>
    <row r="160" spans="1:24">
      <c r="A160" s="23">
        <v>6</v>
      </c>
      <c r="B160" t="s">
        <v>93</v>
      </c>
      <c r="C160" t="s">
        <v>94</v>
      </c>
      <c r="D160" t="s">
        <v>27</v>
      </c>
      <c r="E160" s="62">
        <v>515</v>
      </c>
      <c r="F160" s="62">
        <v>510</v>
      </c>
      <c r="G160" s="62">
        <v>509</v>
      </c>
      <c r="H160" s="24">
        <f t="shared" si="16"/>
        <v>511.33333333333331</v>
      </c>
      <c r="V160" s="1"/>
      <c r="W160" s="19"/>
    </row>
    <row r="161" spans="1:24">
      <c r="A161" s="23">
        <v>7</v>
      </c>
      <c r="B161" t="s">
        <v>267</v>
      </c>
      <c r="C161" t="s">
        <v>268</v>
      </c>
      <c r="D161" t="s">
        <v>27</v>
      </c>
      <c r="E161" s="62">
        <v>520</v>
      </c>
      <c r="F161" s="62">
        <v>496</v>
      </c>
      <c r="G161" s="62">
        <v>487</v>
      </c>
      <c r="H161" s="24">
        <f t="shared" si="16"/>
        <v>501</v>
      </c>
      <c r="V161" s="1"/>
      <c r="W161" s="19"/>
    </row>
    <row r="162" spans="1:24">
      <c r="A162" s="23">
        <v>8</v>
      </c>
      <c r="B162" t="s">
        <v>269</v>
      </c>
      <c r="C162" t="s">
        <v>270</v>
      </c>
      <c r="D162" t="s">
        <v>49</v>
      </c>
      <c r="E162" s="62">
        <v>503</v>
      </c>
      <c r="F162" s="62">
        <v>490</v>
      </c>
      <c r="G162" s="62">
        <v>479</v>
      </c>
      <c r="H162" s="24">
        <f t="shared" si="16"/>
        <v>490.66666666666669</v>
      </c>
      <c r="I162" s="51" t="s">
        <v>398</v>
      </c>
      <c r="V162" s="1"/>
      <c r="W162" s="1"/>
      <c r="X162" s="1"/>
    </row>
    <row r="163" spans="1:24" s="6" customFormat="1">
      <c r="A163" s="31"/>
      <c r="B163" s="76" t="s">
        <v>448</v>
      </c>
      <c r="C163" s="76"/>
      <c r="D163" s="76"/>
      <c r="E163" s="76"/>
      <c r="F163" s="76"/>
      <c r="G163" s="76"/>
      <c r="H163" s="27"/>
      <c r="I163" s="50" t="s">
        <v>399</v>
      </c>
      <c r="J163"/>
      <c r="K163"/>
      <c r="L163"/>
      <c r="N163" s="74"/>
      <c r="U163" s="3"/>
      <c r="V163" s="3"/>
      <c r="W163" s="75"/>
    </row>
    <row r="164" spans="1:24">
      <c r="A164" s="31">
        <v>9</v>
      </c>
      <c r="B164" t="s">
        <v>357</v>
      </c>
      <c r="C164" t="s">
        <v>358</v>
      </c>
      <c r="D164" t="s">
        <v>49</v>
      </c>
      <c r="E164" s="62">
        <v>516</v>
      </c>
      <c r="F164" s="62">
        <v>486</v>
      </c>
      <c r="G164" s="62">
        <v>466</v>
      </c>
      <c r="H164" s="24">
        <f>AVERAGE(E164:G164)</f>
        <v>489.33333333333331</v>
      </c>
      <c r="J164" t="s">
        <v>400</v>
      </c>
      <c r="V164" s="1"/>
      <c r="W164" s="1"/>
      <c r="X164" s="1"/>
    </row>
    <row r="165" spans="1:24">
      <c r="A165" s="25"/>
      <c r="B165" s="21"/>
      <c r="C165" s="20"/>
      <c r="D165" s="20"/>
      <c r="E165" s="21"/>
      <c r="F165" s="21"/>
      <c r="G165" s="21"/>
      <c r="H165" s="24"/>
      <c r="V165" s="1"/>
      <c r="W165" s="1"/>
      <c r="X165" s="1"/>
    </row>
    <row r="166" spans="1:24" ht="18.75">
      <c r="A166" s="25"/>
      <c r="B166" s="39" t="s">
        <v>99</v>
      </c>
      <c r="C166" s="30" t="s">
        <v>443</v>
      </c>
      <c r="D166" s="20"/>
      <c r="E166" s="21"/>
      <c r="F166" s="21"/>
      <c r="G166" s="21"/>
      <c r="H166" s="24"/>
      <c r="I166" t="s">
        <v>401</v>
      </c>
      <c r="V166" s="1"/>
      <c r="W166" s="1"/>
      <c r="X166" s="1"/>
    </row>
    <row r="167" spans="1:24">
      <c r="A167" s="23">
        <v>1</v>
      </c>
      <c r="B167" t="s">
        <v>87</v>
      </c>
      <c r="C167" s="50" t="s">
        <v>88</v>
      </c>
      <c r="D167" s="50" t="s">
        <v>46</v>
      </c>
      <c r="E167" s="62">
        <v>564</v>
      </c>
      <c r="F167" s="62">
        <v>564</v>
      </c>
      <c r="G167" s="62">
        <v>562</v>
      </c>
      <c r="H167" s="24">
        <f t="shared" ref="H167:H192" si="17">AVERAGE(E167:G167)</f>
        <v>563.33333333333337</v>
      </c>
      <c r="J167" t="s">
        <v>402</v>
      </c>
      <c r="V167" s="1"/>
      <c r="W167" s="1"/>
      <c r="X167" s="1"/>
    </row>
    <row r="168" spans="1:24">
      <c r="A168" s="23">
        <v>2</v>
      </c>
      <c r="B168" t="s">
        <v>102</v>
      </c>
      <c r="C168" s="50" t="s">
        <v>103</v>
      </c>
      <c r="D168" s="50" t="s">
        <v>46</v>
      </c>
      <c r="E168" s="62">
        <v>566</v>
      </c>
      <c r="F168" s="62">
        <v>547</v>
      </c>
      <c r="G168" s="62">
        <v>542</v>
      </c>
      <c r="H168" s="24">
        <f t="shared" si="17"/>
        <v>551.66666666666663</v>
      </c>
      <c r="V168" s="1"/>
      <c r="W168" s="1"/>
      <c r="X168" s="1"/>
    </row>
    <row r="169" spans="1:24" ht="15.75" thickBot="1">
      <c r="A169" s="23">
        <v>3</v>
      </c>
      <c r="B169" t="s">
        <v>91</v>
      </c>
      <c r="C169" s="50" t="s">
        <v>92</v>
      </c>
      <c r="D169" s="50" t="s">
        <v>21</v>
      </c>
      <c r="E169" s="62">
        <v>556</v>
      </c>
      <c r="F169" s="62">
        <v>548</v>
      </c>
      <c r="G169" s="62">
        <v>546</v>
      </c>
      <c r="H169" s="24">
        <f t="shared" si="17"/>
        <v>550</v>
      </c>
      <c r="I169" t="s">
        <v>404</v>
      </c>
      <c r="V169" s="1"/>
      <c r="W169" s="1"/>
      <c r="X169" s="1"/>
    </row>
    <row r="170" spans="1:24">
      <c r="A170" s="23">
        <v>4</v>
      </c>
      <c r="B170" t="s">
        <v>108</v>
      </c>
      <c r="C170" s="50" t="s">
        <v>109</v>
      </c>
      <c r="D170" s="50" t="s">
        <v>11</v>
      </c>
      <c r="E170" s="62">
        <v>546</v>
      </c>
      <c r="F170" s="62">
        <v>544</v>
      </c>
      <c r="G170" s="62">
        <v>526</v>
      </c>
      <c r="H170" s="24">
        <f t="shared" si="17"/>
        <v>538.66666666666663</v>
      </c>
      <c r="J170" s="52" t="s">
        <v>417</v>
      </c>
      <c r="K170" s="53"/>
      <c r="V170" s="1"/>
      <c r="W170" s="19"/>
    </row>
    <row r="171" spans="1:24" ht="15.75" thickBot="1">
      <c r="A171" s="23">
        <v>5</v>
      </c>
      <c r="B171" t="s">
        <v>390</v>
      </c>
      <c r="C171" t="s">
        <v>391</v>
      </c>
      <c r="D171" t="s">
        <v>53</v>
      </c>
      <c r="E171" s="62">
        <v>545</v>
      </c>
      <c r="F171" s="62">
        <v>542</v>
      </c>
      <c r="G171" s="62">
        <v>527</v>
      </c>
      <c r="H171" s="24">
        <f t="shared" si="17"/>
        <v>538</v>
      </c>
      <c r="J171" s="44" t="s">
        <v>418</v>
      </c>
      <c r="K171" s="54"/>
      <c r="V171" s="1"/>
      <c r="W171" s="1"/>
      <c r="X171" s="1"/>
    </row>
    <row r="172" spans="1:24" ht="15.75" thickBot="1">
      <c r="A172" s="23">
        <v>6</v>
      </c>
      <c r="B172" t="s">
        <v>333</v>
      </c>
      <c r="C172" t="s">
        <v>334</v>
      </c>
      <c r="D172" t="s">
        <v>46</v>
      </c>
      <c r="E172" s="62">
        <v>534</v>
      </c>
      <c r="F172" s="62">
        <v>521</v>
      </c>
      <c r="G172" s="62">
        <v>500</v>
      </c>
      <c r="H172" s="24">
        <f t="shared" si="17"/>
        <v>518.33333333333337</v>
      </c>
      <c r="V172" s="1"/>
      <c r="W172" s="1"/>
      <c r="X172" s="1"/>
    </row>
    <row r="173" spans="1:24" ht="15.75" thickBot="1">
      <c r="A173" s="23">
        <v>7</v>
      </c>
      <c r="B173" t="s">
        <v>100</v>
      </c>
      <c r="C173" t="s">
        <v>101</v>
      </c>
      <c r="D173" t="s">
        <v>4</v>
      </c>
      <c r="E173" s="62">
        <v>523</v>
      </c>
      <c r="F173" s="62">
        <v>511</v>
      </c>
      <c r="G173" s="62">
        <v>510</v>
      </c>
      <c r="H173" s="24">
        <f t="shared" si="17"/>
        <v>514.66666666666663</v>
      </c>
      <c r="J173" s="55" t="s">
        <v>415</v>
      </c>
      <c r="K173" s="56"/>
      <c r="V173" s="1"/>
      <c r="W173" s="1"/>
      <c r="X173" s="1"/>
    </row>
    <row r="174" spans="1:24">
      <c r="A174" s="23">
        <v>8</v>
      </c>
      <c r="B174" t="s">
        <v>152</v>
      </c>
      <c r="C174" t="s">
        <v>153</v>
      </c>
      <c r="D174" t="s">
        <v>20</v>
      </c>
      <c r="E174" s="62">
        <v>532</v>
      </c>
      <c r="F174" s="62">
        <v>518</v>
      </c>
      <c r="G174" s="62">
        <v>492</v>
      </c>
      <c r="H174" s="24">
        <f t="shared" si="17"/>
        <v>514</v>
      </c>
      <c r="V174" s="1"/>
      <c r="W174" s="1"/>
      <c r="X174" s="1"/>
    </row>
    <row r="175" spans="1:24">
      <c r="A175" s="23">
        <v>9</v>
      </c>
      <c r="B175" t="s">
        <v>110</v>
      </c>
      <c r="C175" t="s">
        <v>111</v>
      </c>
      <c r="D175" t="s">
        <v>46</v>
      </c>
      <c r="E175" s="62">
        <v>520</v>
      </c>
      <c r="F175" s="62">
        <v>514</v>
      </c>
      <c r="G175" s="62">
        <v>508</v>
      </c>
      <c r="H175" s="24">
        <f t="shared" si="17"/>
        <v>514</v>
      </c>
      <c r="V175" s="1"/>
      <c r="W175" s="1"/>
      <c r="X175" s="1"/>
    </row>
    <row r="176" spans="1:24">
      <c r="A176" s="23">
        <v>10</v>
      </c>
      <c r="B176" t="s">
        <v>207</v>
      </c>
      <c r="C176" t="s">
        <v>208</v>
      </c>
      <c r="D176" t="s">
        <v>53</v>
      </c>
      <c r="E176" s="62">
        <v>525</v>
      </c>
      <c r="F176" s="62">
        <v>501</v>
      </c>
      <c r="G176" s="62">
        <v>501</v>
      </c>
      <c r="H176" s="24">
        <f t="shared" si="17"/>
        <v>509</v>
      </c>
      <c r="V176" s="1"/>
      <c r="W176" s="1"/>
      <c r="X176" s="1"/>
    </row>
    <row r="177" spans="1:24">
      <c r="A177" s="23">
        <v>11</v>
      </c>
      <c r="B177" t="s">
        <v>104</v>
      </c>
      <c r="C177" t="s">
        <v>105</v>
      </c>
      <c r="D177" t="s">
        <v>8</v>
      </c>
      <c r="E177" s="62">
        <v>511</v>
      </c>
      <c r="F177" s="62">
        <v>510</v>
      </c>
      <c r="G177" s="62">
        <v>502</v>
      </c>
      <c r="H177" s="24">
        <f t="shared" si="17"/>
        <v>507.66666666666669</v>
      </c>
      <c r="V177" s="1"/>
      <c r="W177" s="1"/>
      <c r="X177" s="1"/>
    </row>
    <row r="178" spans="1:24">
      <c r="A178" s="23">
        <v>12</v>
      </c>
      <c r="B178" t="s">
        <v>106</v>
      </c>
      <c r="C178" t="s">
        <v>107</v>
      </c>
      <c r="D178" t="s">
        <v>85</v>
      </c>
      <c r="E178" s="62">
        <v>515</v>
      </c>
      <c r="F178" s="62">
        <v>504</v>
      </c>
      <c r="G178" s="62">
        <v>499</v>
      </c>
      <c r="H178" s="24">
        <f t="shared" si="17"/>
        <v>506</v>
      </c>
      <c r="V178" s="1"/>
      <c r="W178" s="1"/>
      <c r="X178" s="1"/>
    </row>
    <row r="179" spans="1:24">
      <c r="A179" s="23">
        <v>13</v>
      </c>
      <c r="B179" t="s">
        <v>283</v>
      </c>
      <c r="C179" t="s">
        <v>284</v>
      </c>
      <c r="D179" t="s">
        <v>27</v>
      </c>
      <c r="E179" s="62">
        <v>512</v>
      </c>
      <c r="F179" s="62">
        <v>506</v>
      </c>
      <c r="G179" s="62">
        <v>487</v>
      </c>
      <c r="H179" s="24">
        <f t="shared" si="17"/>
        <v>501.66666666666669</v>
      </c>
      <c r="V179" s="1"/>
      <c r="W179" s="1"/>
      <c r="X179" s="1"/>
    </row>
    <row r="180" spans="1:24">
      <c r="A180" s="23">
        <v>14</v>
      </c>
      <c r="B180" t="s">
        <v>156</v>
      </c>
      <c r="C180" t="s">
        <v>157</v>
      </c>
      <c r="D180" t="s">
        <v>35</v>
      </c>
      <c r="E180" s="62">
        <v>506</v>
      </c>
      <c r="F180" s="62">
        <v>502</v>
      </c>
      <c r="G180" s="62">
        <v>495</v>
      </c>
      <c r="H180" s="24">
        <f t="shared" si="17"/>
        <v>501</v>
      </c>
      <c r="V180" s="1"/>
      <c r="W180" s="1"/>
      <c r="X180" s="1"/>
    </row>
    <row r="181" spans="1:24">
      <c r="A181" s="23">
        <v>15</v>
      </c>
      <c r="B181" t="s">
        <v>380</v>
      </c>
      <c r="C181" t="s">
        <v>381</v>
      </c>
      <c r="D181" t="s">
        <v>85</v>
      </c>
      <c r="E181" s="62">
        <v>504</v>
      </c>
      <c r="F181" s="62">
        <v>501</v>
      </c>
      <c r="G181" s="62">
        <v>498</v>
      </c>
      <c r="H181" s="24">
        <f t="shared" si="17"/>
        <v>501</v>
      </c>
      <c r="V181" s="1"/>
      <c r="W181" s="1"/>
      <c r="X181" s="1"/>
    </row>
    <row r="182" spans="1:24">
      <c r="A182" s="23">
        <v>16</v>
      </c>
      <c r="B182" t="s">
        <v>158</v>
      </c>
      <c r="C182" t="s">
        <v>159</v>
      </c>
      <c r="D182" t="s">
        <v>13</v>
      </c>
      <c r="E182" s="62">
        <v>512</v>
      </c>
      <c r="F182" s="62">
        <v>509</v>
      </c>
      <c r="G182" s="62">
        <v>481</v>
      </c>
      <c r="H182" s="24">
        <f t="shared" si="17"/>
        <v>500.66666666666669</v>
      </c>
      <c r="V182" s="1"/>
      <c r="W182" s="1"/>
      <c r="X182" s="1"/>
    </row>
    <row r="183" spans="1:24">
      <c r="A183" s="23">
        <v>17</v>
      </c>
      <c r="B183" t="s">
        <v>279</v>
      </c>
      <c r="C183" t="s">
        <v>280</v>
      </c>
      <c r="D183" t="s">
        <v>85</v>
      </c>
      <c r="E183" s="62">
        <v>508</v>
      </c>
      <c r="F183" s="62">
        <v>504</v>
      </c>
      <c r="G183" s="62">
        <v>490</v>
      </c>
      <c r="H183" s="24">
        <f t="shared" si="17"/>
        <v>500.66666666666669</v>
      </c>
      <c r="V183" s="1"/>
      <c r="W183" s="1"/>
      <c r="X183" s="1"/>
    </row>
    <row r="184" spans="1:24">
      <c r="A184" s="23">
        <v>18</v>
      </c>
      <c r="B184" t="s">
        <v>285</v>
      </c>
      <c r="C184" t="s">
        <v>286</v>
      </c>
      <c r="D184" t="s">
        <v>35</v>
      </c>
      <c r="E184" s="62">
        <v>513</v>
      </c>
      <c r="F184" s="62">
        <v>502</v>
      </c>
      <c r="G184" s="62">
        <v>486</v>
      </c>
      <c r="H184" s="24">
        <f t="shared" si="17"/>
        <v>500.33333333333331</v>
      </c>
      <c r="V184" s="1"/>
      <c r="W184" s="1"/>
      <c r="X184" s="1"/>
    </row>
    <row r="185" spans="1:24">
      <c r="A185" s="23">
        <v>19</v>
      </c>
      <c r="B185" t="s">
        <v>281</v>
      </c>
      <c r="C185" t="s">
        <v>282</v>
      </c>
      <c r="D185" t="s">
        <v>35</v>
      </c>
      <c r="E185" s="62">
        <v>506</v>
      </c>
      <c r="F185" s="62">
        <v>498</v>
      </c>
      <c r="G185" s="62">
        <v>488</v>
      </c>
      <c r="H185" s="24">
        <f t="shared" si="17"/>
        <v>497.33333333333331</v>
      </c>
      <c r="V185" s="1"/>
      <c r="W185" s="1"/>
      <c r="X185" s="1"/>
    </row>
    <row r="186" spans="1:24">
      <c r="A186" s="23">
        <v>20</v>
      </c>
      <c r="B186" t="s">
        <v>335</v>
      </c>
      <c r="C186" t="s">
        <v>336</v>
      </c>
      <c r="D186" t="s">
        <v>46</v>
      </c>
      <c r="E186" s="62">
        <v>497</v>
      </c>
      <c r="F186" s="62">
        <v>494</v>
      </c>
      <c r="G186" s="62">
        <v>493</v>
      </c>
      <c r="H186" s="24">
        <f t="shared" si="17"/>
        <v>494.66666666666669</v>
      </c>
      <c r="V186" s="1"/>
      <c r="W186" s="1"/>
      <c r="X186" s="1"/>
    </row>
    <row r="187" spans="1:24">
      <c r="A187" s="23">
        <v>21</v>
      </c>
      <c r="B187" t="s">
        <v>112</v>
      </c>
      <c r="C187" t="s">
        <v>113</v>
      </c>
      <c r="D187" t="s">
        <v>4</v>
      </c>
      <c r="E187" s="62">
        <v>500</v>
      </c>
      <c r="F187" s="62">
        <v>487</v>
      </c>
      <c r="G187" s="62">
        <v>456</v>
      </c>
      <c r="H187" s="24">
        <f t="shared" si="17"/>
        <v>481</v>
      </c>
      <c r="V187" s="1"/>
      <c r="W187" s="1"/>
      <c r="X187" s="1"/>
    </row>
    <row r="188" spans="1:24">
      <c r="A188" s="23">
        <v>22</v>
      </c>
      <c r="B188" t="s">
        <v>337</v>
      </c>
      <c r="C188" t="s">
        <v>338</v>
      </c>
      <c r="D188" t="s">
        <v>8</v>
      </c>
      <c r="E188" s="62">
        <v>495</v>
      </c>
      <c r="F188" s="62">
        <v>479</v>
      </c>
      <c r="G188" s="62">
        <v>467</v>
      </c>
      <c r="H188" s="24">
        <f t="shared" si="17"/>
        <v>480.33333333333331</v>
      </c>
      <c r="V188" s="1"/>
      <c r="W188" s="1"/>
      <c r="X188" s="1"/>
    </row>
    <row r="189" spans="1:24">
      <c r="A189" s="23">
        <v>23</v>
      </c>
      <c r="B189" t="s">
        <v>154</v>
      </c>
      <c r="C189" t="s">
        <v>155</v>
      </c>
      <c r="D189" t="s">
        <v>27</v>
      </c>
      <c r="E189" s="62">
        <v>484</v>
      </c>
      <c r="F189" s="62">
        <v>476</v>
      </c>
      <c r="G189" s="62">
        <v>468</v>
      </c>
      <c r="H189" s="24">
        <f t="shared" si="17"/>
        <v>476</v>
      </c>
      <c r="V189" s="1"/>
      <c r="W189" s="1"/>
      <c r="X189" s="1"/>
    </row>
    <row r="190" spans="1:24">
      <c r="A190" s="23">
        <v>24</v>
      </c>
      <c r="B190" t="s">
        <v>114</v>
      </c>
      <c r="C190" t="s">
        <v>115</v>
      </c>
      <c r="D190" t="s">
        <v>39</v>
      </c>
      <c r="E190" s="62">
        <v>476</v>
      </c>
      <c r="F190" s="62">
        <v>470</v>
      </c>
      <c r="G190" s="62">
        <v>453</v>
      </c>
      <c r="H190" s="24">
        <f t="shared" si="17"/>
        <v>466.33333333333331</v>
      </c>
      <c r="V190" s="1"/>
      <c r="W190" s="1"/>
      <c r="X190" s="1"/>
    </row>
    <row r="191" spans="1:24">
      <c r="A191" s="23">
        <v>25</v>
      </c>
      <c r="B191" t="s">
        <v>430</v>
      </c>
      <c r="C191" t="s">
        <v>431</v>
      </c>
      <c r="D191" t="s">
        <v>11</v>
      </c>
      <c r="E191" s="62">
        <v>482</v>
      </c>
      <c r="F191" s="62">
        <v>467</v>
      </c>
      <c r="G191" s="62">
        <v>448</v>
      </c>
      <c r="H191" s="24">
        <f t="shared" si="17"/>
        <v>465.66666666666669</v>
      </c>
      <c r="V191" s="1"/>
      <c r="W191" s="1"/>
      <c r="X191" s="1"/>
    </row>
    <row r="192" spans="1:24">
      <c r="A192" s="23">
        <v>26</v>
      </c>
      <c r="B192" t="s">
        <v>209</v>
      </c>
      <c r="C192" t="s">
        <v>210</v>
      </c>
      <c r="D192" t="s">
        <v>13</v>
      </c>
      <c r="E192" s="62">
        <v>474</v>
      </c>
      <c r="F192" s="62">
        <v>448</v>
      </c>
      <c r="G192" s="62">
        <v>444</v>
      </c>
      <c r="H192" s="24">
        <f t="shared" si="17"/>
        <v>455.33333333333331</v>
      </c>
      <c r="V192" s="1"/>
      <c r="W192" s="1"/>
      <c r="X192" s="1"/>
    </row>
    <row r="193" spans="1:24" s="6" customFormat="1">
      <c r="A193" s="31"/>
      <c r="B193" s="76" t="s">
        <v>448</v>
      </c>
      <c r="C193" s="76"/>
      <c r="D193" s="76"/>
      <c r="E193" s="76"/>
      <c r="F193" s="76"/>
      <c r="G193" s="76"/>
      <c r="H193" s="27"/>
      <c r="N193" s="74"/>
      <c r="U193" s="3"/>
      <c r="V193" s="3"/>
      <c r="W193" s="75"/>
    </row>
    <row r="194" spans="1:24">
      <c r="A194" s="31">
        <v>27</v>
      </c>
      <c r="B194" t="s">
        <v>211</v>
      </c>
      <c r="C194" t="s">
        <v>212</v>
      </c>
      <c r="D194" t="s">
        <v>27</v>
      </c>
      <c r="E194" s="62">
        <v>456</v>
      </c>
      <c r="F194" s="62">
        <v>452</v>
      </c>
      <c r="G194" s="62">
        <v>450</v>
      </c>
      <c r="H194" s="24">
        <f>AVERAGE(E194:G194)</f>
        <v>452.66666666666669</v>
      </c>
      <c r="V194" s="1"/>
      <c r="W194" s="1"/>
      <c r="X194" s="1"/>
    </row>
    <row r="195" spans="1:24">
      <c r="A195" s="31">
        <v>28</v>
      </c>
      <c r="B195" t="s">
        <v>361</v>
      </c>
      <c r="C195" t="s">
        <v>362</v>
      </c>
      <c r="D195" t="s">
        <v>27</v>
      </c>
      <c r="E195" s="62">
        <v>438</v>
      </c>
      <c r="F195" s="62">
        <v>431</v>
      </c>
      <c r="G195" s="62">
        <v>426</v>
      </c>
      <c r="H195" s="24">
        <f>AVERAGE(E195:G195)</f>
        <v>431.66666666666669</v>
      </c>
      <c r="V195" s="1"/>
      <c r="W195" s="1"/>
      <c r="X195" s="1"/>
    </row>
    <row r="196" spans="1:24">
      <c r="A196" s="31">
        <v>29</v>
      </c>
      <c r="B196" t="s">
        <v>382</v>
      </c>
      <c r="C196" t="s">
        <v>383</v>
      </c>
      <c r="D196" t="s">
        <v>13</v>
      </c>
      <c r="E196" s="62">
        <v>446</v>
      </c>
      <c r="F196" s="62">
        <v>411</v>
      </c>
      <c r="G196" s="62">
        <v>0</v>
      </c>
      <c r="H196" s="24">
        <f>AVERAGE(E196:G196)</f>
        <v>285.66666666666669</v>
      </c>
      <c r="V196" s="1"/>
      <c r="W196" s="1"/>
      <c r="X196" s="1"/>
    </row>
    <row r="197" spans="1:24">
      <c r="A197"/>
      <c r="H197" s="24"/>
      <c r="V197" s="1"/>
      <c r="W197" s="1"/>
      <c r="X197" s="1"/>
    </row>
    <row r="198" spans="1:24" ht="18.75">
      <c r="A198" s="25"/>
      <c r="B198" s="39" t="s">
        <v>120</v>
      </c>
      <c r="C198" s="30" t="s">
        <v>438</v>
      </c>
      <c r="D198" s="20"/>
      <c r="E198" s="21"/>
      <c r="F198" s="21"/>
      <c r="G198" s="21"/>
      <c r="H198" s="24"/>
      <c r="V198" s="1"/>
      <c r="W198" s="1"/>
      <c r="X198" s="1"/>
    </row>
    <row r="199" spans="1:24">
      <c r="A199" s="23">
        <v>1</v>
      </c>
      <c r="B199" t="s">
        <v>287</v>
      </c>
      <c r="C199" t="s">
        <v>288</v>
      </c>
      <c r="D199" t="s">
        <v>8</v>
      </c>
      <c r="E199" s="62">
        <v>534</v>
      </c>
      <c r="F199" s="62">
        <v>532</v>
      </c>
      <c r="G199" s="62">
        <v>526</v>
      </c>
      <c r="H199" s="24">
        <f t="shared" ref="H199:H210" si="18">AVERAGE(E199:G199)</f>
        <v>530.66666666666663</v>
      </c>
      <c r="V199" s="1"/>
      <c r="W199" s="1"/>
      <c r="X199" s="1"/>
    </row>
    <row r="200" spans="1:24">
      <c r="A200" s="23">
        <v>2</v>
      </c>
      <c r="B200" t="s">
        <v>289</v>
      </c>
      <c r="C200" t="s">
        <v>290</v>
      </c>
      <c r="D200" t="s">
        <v>14</v>
      </c>
      <c r="E200" s="62">
        <v>540</v>
      </c>
      <c r="F200" s="62">
        <v>525</v>
      </c>
      <c r="G200" s="62">
        <v>518</v>
      </c>
      <c r="H200" s="24">
        <f t="shared" si="18"/>
        <v>527.66666666666663</v>
      </c>
      <c r="V200" s="1"/>
      <c r="W200" s="1"/>
      <c r="X200" s="1"/>
    </row>
    <row r="201" spans="1:24">
      <c r="A201" s="23">
        <v>3</v>
      </c>
      <c r="B201" t="s">
        <v>121</v>
      </c>
      <c r="C201" t="s">
        <v>122</v>
      </c>
      <c r="D201" t="s">
        <v>21</v>
      </c>
      <c r="E201" s="62">
        <v>523</v>
      </c>
      <c r="F201" s="62">
        <v>519</v>
      </c>
      <c r="G201" s="62">
        <v>512</v>
      </c>
      <c r="H201" s="24">
        <f t="shared" si="18"/>
        <v>518</v>
      </c>
      <c r="V201" s="1"/>
      <c r="W201" s="2"/>
    </row>
    <row r="202" spans="1:24">
      <c r="A202" s="23">
        <v>4</v>
      </c>
      <c r="B202" t="s">
        <v>123</v>
      </c>
      <c r="C202" t="s">
        <v>124</v>
      </c>
      <c r="D202" t="s">
        <v>49</v>
      </c>
      <c r="E202" s="62">
        <v>519</v>
      </c>
      <c r="F202" s="62">
        <v>518</v>
      </c>
      <c r="G202" s="62">
        <v>507</v>
      </c>
      <c r="H202" s="24">
        <f t="shared" si="18"/>
        <v>514.66666666666663</v>
      </c>
      <c r="V202" s="1"/>
      <c r="W202" s="19"/>
    </row>
    <row r="203" spans="1:24">
      <c r="A203" s="23">
        <v>5</v>
      </c>
      <c r="B203" t="s">
        <v>195</v>
      </c>
      <c r="C203" t="s">
        <v>196</v>
      </c>
      <c r="D203" t="s">
        <v>21</v>
      </c>
      <c r="E203" s="62">
        <v>516</v>
      </c>
      <c r="F203" s="62">
        <v>506</v>
      </c>
      <c r="G203" s="62">
        <v>501</v>
      </c>
      <c r="H203" s="24">
        <f t="shared" si="18"/>
        <v>507.66666666666669</v>
      </c>
      <c r="V203" s="1"/>
      <c r="W203" s="1"/>
      <c r="X203" s="1"/>
    </row>
    <row r="204" spans="1:24">
      <c r="A204" s="23">
        <v>6</v>
      </c>
      <c r="B204" t="s">
        <v>365</v>
      </c>
      <c r="C204" t="s">
        <v>366</v>
      </c>
      <c r="D204" t="s">
        <v>21</v>
      </c>
      <c r="E204" s="62">
        <v>500</v>
      </c>
      <c r="F204" s="62">
        <v>497</v>
      </c>
      <c r="G204" s="62">
        <v>485</v>
      </c>
      <c r="H204" s="24">
        <f t="shared" si="18"/>
        <v>494</v>
      </c>
      <c r="V204" s="1"/>
      <c r="W204" s="19"/>
    </row>
    <row r="205" spans="1:24">
      <c r="A205" s="23">
        <v>7</v>
      </c>
      <c r="B205" t="s">
        <v>197</v>
      </c>
      <c r="C205" t="s">
        <v>198</v>
      </c>
      <c r="D205" t="s">
        <v>27</v>
      </c>
      <c r="E205" s="62">
        <v>497</v>
      </c>
      <c r="F205" s="62">
        <v>493</v>
      </c>
      <c r="G205" s="62">
        <v>488</v>
      </c>
      <c r="H205" s="24">
        <f t="shared" si="18"/>
        <v>492.66666666666669</v>
      </c>
      <c r="V205" s="1"/>
      <c r="W205" s="19"/>
    </row>
    <row r="206" spans="1:24">
      <c r="A206" s="23">
        <v>8</v>
      </c>
      <c r="B206" t="s">
        <v>125</v>
      </c>
      <c r="C206" t="s">
        <v>126</v>
      </c>
      <c r="D206" t="s">
        <v>39</v>
      </c>
      <c r="E206" s="62">
        <v>473</v>
      </c>
      <c r="F206" s="62">
        <v>465</v>
      </c>
      <c r="G206" s="62">
        <v>447</v>
      </c>
      <c r="H206" s="24">
        <f t="shared" si="18"/>
        <v>461.66666666666669</v>
      </c>
      <c r="V206" s="1"/>
      <c r="W206" s="19"/>
    </row>
    <row r="207" spans="1:24">
      <c r="A207" s="23">
        <v>9</v>
      </c>
      <c r="B207" t="s">
        <v>291</v>
      </c>
      <c r="C207" t="s">
        <v>292</v>
      </c>
      <c r="D207" t="s">
        <v>49</v>
      </c>
      <c r="E207" s="62">
        <v>465</v>
      </c>
      <c r="F207" s="62">
        <v>459</v>
      </c>
      <c r="G207" s="62">
        <v>459</v>
      </c>
      <c r="H207" s="24">
        <f t="shared" si="18"/>
        <v>461</v>
      </c>
      <c r="V207" s="1"/>
      <c r="W207" s="19"/>
    </row>
    <row r="208" spans="1:24">
      <c r="A208" s="23">
        <v>10</v>
      </c>
      <c r="B208" t="s">
        <v>293</v>
      </c>
      <c r="C208" t="s">
        <v>294</v>
      </c>
      <c r="D208" t="s">
        <v>27</v>
      </c>
      <c r="E208" s="62">
        <v>435</v>
      </c>
      <c r="F208" s="62">
        <v>433</v>
      </c>
      <c r="G208" s="62">
        <v>429</v>
      </c>
      <c r="H208" s="24">
        <f t="shared" si="18"/>
        <v>432.33333333333331</v>
      </c>
      <c r="V208" s="1"/>
      <c r="W208" s="19"/>
    </row>
    <row r="209" spans="1:24">
      <c r="A209" s="23">
        <v>11</v>
      </c>
      <c r="B209" t="s">
        <v>199</v>
      </c>
      <c r="C209" t="s">
        <v>200</v>
      </c>
      <c r="D209" t="s">
        <v>8</v>
      </c>
      <c r="E209" s="62">
        <v>435</v>
      </c>
      <c r="F209" s="62">
        <v>426</v>
      </c>
      <c r="G209" s="62">
        <v>414</v>
      </c>
      <c r="H209" s="24">
        <f t="shared" si="18"/>
        <v>425</v>
      </c>
      <c r="V209" s="1"/>
      <c r="W209" s="19"/>
    </row>
    <row r="210" spans="1:24">
      <c r="A210" s="23">
        <v>12</v>
      </c>
      <c r="B210" t="s">
        <v>295</v>
      </c>
      <c r="C210" t="s">
        <v>296</v>
      </c>
      <c r="D210" t="s">
        <v>27</v>
      </c>
      <c r="E210" s="62">
        <v>408</v>
      </c>
      <c r="F210" s="62">
        <v>401</v>
      </c>
      <c r="G210" s="62">
        <v>399</v>
      </c>
      <c r="H210" s="24">
        <f t="shared" si="18"/>
        <v>402.66666666666669</v>
      </c>
    </row>
    <row r="211" spans="1:24" ht="15.75" thickBot="1">
      <c r="A211" s="26"/>
      <c r="B211" s="14"/>
      <c r="C211" s="13"/>
      <c r="D211" s="13"/>
      <c r="E211" s="14"/>
      <c r="F211" s="14"/>
      <c r="G211" s="14"/>
      <c r="H211" s="28"/>
      <c r="V211" s="1"/>
      <c r="W211" s="1"/>
      <c r="X211" s="1"/>
    </row>
    <row r="212" spans="1:24">
      <c r="A212" s="21"/>
      <c r="B212" s="21"/>
      <c r="C212" s="20"/>
      <c r="D212" s="20"/>
      <c r="E212" s="21"/>
      <c r="F212" s="21"/>
      <c r="G212" s="21"/>
      <c r="H212" s="22"/>
      <c r="V212" s="1"/>
      <c r="W212" s="1"/>
      <c r="X212" s="1"/>
    </row>
    <row r="213" spans="1:24" ht="24" thickBot="1">
      <c r="A213" s="21"/>
      <c r="B213" s="79" t="s">
        <v>127</v>
      </c>
      <c r="C213" s="79"/>
      <c r="D213" s="79"/>
      <c r="E213" s="7"/>
      <c r="F213" s="21"/>
      <c r="G213" s="21"/>
      <c r="H213" s="33"/>
      <c r="V213" s="1"/>
      <c r="W213" s="1"/>
      <c r="X213" s="1"/>
    </row>
    <row r="214" spans="1:24">
      <c r="A214" s="8"/>
      <c r="B214" s="11"/>
      <c r="C214" s="10"/>
      <c r="D214" s="10"/>
      <c r="E214" s="11"/>
      <c r="F214" s="11"/>
      <c r="G214" s="11"/>
      <c r="H214" s="29"/>
      <c r="V214" s="1"/>
      <c r="W214" s="1"/>
      <c r="X214" s="1"/>
    </row>
    <row r="215" spans="1:24" ht="18.75">
      <c r="A215" s="25"/>
      <c r="B215" s="39" t="s">
        <v>58</v>
      </c>
      <c r="C215" s="30" t="s">
        <v>441</v>
      </c>
      <c r="D215" s="20"/>
      <c r="E215" s="21"/>
      <c r="F215" s="21"/>
      <c r="G215" s="21"/>
      <c r="H215" s="24"/>
      <c r="I215" s="51" t="s">
        <v>398</v>
      </c>
      <c r="V215" s="1"/>
      <c r="W215" s="1"/>
      <c r="X215" s="1"/>
    </row>
    <row r="216" spans="1:24">
      <c r="A216" s="23">
        <v>1</v>
      </c>
      <c r="B216" t="s">
        <v>369</v>
      </c>
      <c r="C216" s="50" t="s">
        <v>370</v>
      </c>
      <c r="D216" s="50" t="s">
        <v>21</v>
      </c>
      <c r="E216" s="62">
        <v>552</v>
      </c>
      <c r="F216" s="62">
        <v>551</v>
      </c>
      <c r="G216" s="62">
        <v>550</v>
      </c>
      <c r="H216" s="24">
        <f t="shared" ref="H216:H221" si="19">AVERAGE(E216:G216)</f>
        <v>551</v>
      </c>
      <c r="I216" s="50" t="s">
        <v>399</v>
      </c>
      <c r="V216" s="1"/>
      <c r="W216" s="1"/>
      <c r="X216" s="1"/>
    </row>
    <row r="217" spans="1:24">
      <c r="A217" s="23">
        <v>2</v>
      </c>
      <c r="B217" t="s">
        <v>65</v>
      </c>
      <c r="C217" s="50" t="s">
        <v>66</v>
      </c>
      <c r="D217" s="50" t="s">
        <v>39</v>
      </c>
      <c r="E217" s="62">
        <v>544</v>
      </c>
      <c r="F217" s="62">
        <v>543</v>
      </c>
      <c r="G217" s="62">
        <v>538</v>
      </c>
      <c r="H217" s="24">
        <f t="shared" si="19"/>
        <v>541.66666666666663</v>
      </c>
      <c r="J217" t="s">
        <v>400</v>
      </c>
      <c r="V217" s="1"/>
      <c r="W217" s="1"/>
      <c r="X217" s="1"/>
    </row>
    <row r="218" spans="1:24">
      <c r="A218" s="23">
        <v>3</v>
      </c>
      <c r="B218" t="s">
        <v>61</v>
      </c>
      <c r="C218" s="50" t="s">
        <v>62</v>
      </c>
      <c r="D218" s="50" t="s">
        <v>4</v>
      </c>
      <c r="E218" s="62">
        <v>535</v>
      </c>
      <c r="F218" s="62">
        <v>520</v>
      </c>
      <c r="G218" s="62">
        <v>517</v>
      </c>
      <c r="H218" s="24">
        <f t="shared" si="19"/>
        <v>524</v>
      </c>
      <c r="I218" t="s">
        <v>401</v>
      </c>
      <c r="V218" s="1"/>
      <c r="W218" s="1"/>
      <c r="X218" s="1"/>
    </row>
    <row r="219" spans="1:24">
      <c r="A219" s="23">
        <v>4</v>
      </c>
      <c r="B219" t="s">
        <v>299</v>
      </c>
      <c r="C219" t="s">
        <v>300</v>
      </c>
      <c r="D219" t="s">
        <v>35</v>
      </c>
      <c r="E219" s="62">
        <v>529</v>
      </c>
      <c r="F219" s="62">
        <v>488</v>
      </c>
      <c r="G219" s="62">
        <v>479</v>
      </c>
      <c r="H219" s="24">
        <f t="shared" si="19"/>
        <v>498.66666666666669</v>
      </c>
      <c r="J219" t="s">
        <v>402</v>
      </c>
      <c r="V219" s="1"/>
      <c r="W219" s="1"/>
      <c r="X219" s="1"/>
    </row>
    <row r="220" spans="1:24">
      <c r="A220" s="23">
        <v>5</v>
      </c>
      <c r="B220" t="s">
        <v>174</v>
      </c>
      <c r="C220" t="s">
        <v>175</v>
      </c>
      <c r="D220" t="s">
        <v>13</v>
      </c>
      <c r="E220" s="62">
        <v>489</v>
      </c>
      <c r="F220" s="62">
        <v>489</v>
      </c>
      <c r="G220" s="62">
        <v>488</v>
      </c>
      <c r="H220" s="24">
        <f t="shared" si="19"/>
        <v>488.66666666666669</v>
      </c>
      <c r="V220" s="1"/>
      <c r="W220" s="1"/>
      <c r="X220" s="1"/>
    </row>
    <row r="221" spans="1:24" ht="15.75" thickBot="1">
      <c r="A221" s="23">
        <v>6</v>
      </c>
      <c r="B221" t="s">
        <v>388</v>
      </c>
      <c r="C221" t="s">
        <v>389</v>
      </c>
      <c r="D221" t="s">
        <v>21</v>
      </c>
      <c r="E221" s="62">
        <v>490</v>
      </c>
      <c r="F221" s="62">
        <v>476</v>
      </c>
      <c r="G221" s="62">
        <v>458</v>
      </c>
      <c r="H221" s="24">
        <f t="shared" si="19"/>
        <v>474.66666666666669</v>
      </c>
      <c r="I221" t="s">
        <v>404</v>
      </c>
      <c r="V221" s="1"/>
      <c r="W221" s="1"/>
      <c r="X221" s="1"/>
    </row>
    <row r="222" spans="1:24">
      <c r="A222" s="43"/>
      <c r="B222" s="21"/>
      <c r="C222" s="20"/>
      <c r="D222" s="20"/>
      <c r="E222" s="21"/>
      <c r="F222" s="21"/>
      <c r="G222" s="21"/>
      <c r="H222" s="24"/>
      <c r="J222" s="52" t="s">
        <v>405</v>
      </c>
      <c r="K222" s="53"/>
      <c r="V222" s="1"/>
      <c r="W222" s="1"/>
      <c r="X222" s="1"/>
    </row>
    <row r="223" spans="1:24" ht="19.5" thickBot="1">
      <c r="A223" s="25"/>
      <c r="B223" s="39" t="s">
        <v>69</v>
      </c>
      <c r="C223" s="30" t="s">
        <v>444</v>
      </c>
      <c r="D223" s="20"/>
      <c r="E223" s="21"/>
      <c r="F223" s="21"/>
      <c r="G223" s="21"/>
      <c r="H223" s="24"/>
      <c r="J223" s="44" t="s">
        <v>407</v>
      </c>
      <c r="K223" s="54"/>
      <c r="V223" s="1"/>
      <c r="W223" s="1"/>
      <c r="X223" s="1"/>
    </row>
    <row r="224" spans="1:24">
      <c r="A224" s="23">
        <v>1</v>
      </c>
      <c r="B224" t="s">
        <v>376</v>
      </c>
      <c r="C224" s="50" t="s">
        <v>377</v>
      </c>
      <c r="D224" s="50" t="s">
        <v>39</v>
      </c>
      <c r="E224" s="62">
        <v>536</v>
      </c>
      <c r="F224" s="62">
        <v>534</v>
      </c>
      <c r="G224" s="62">
        <v>524</v>
      </c>
      <c r="H224" s="24">
        <f>AVERAGE(E224:G224)</f>
        <v>531.33333333333337</v>
      </c>
      <c r="V224" s="1"/>
      <c r="W224" s="1"/>
      <c r="X224" s="1"/>
    </row>
    <row r="225" spans="1:24">
      <c r="A225" s="23">
        <v>2</v>
      </c>
      <c r="B225" t="s">
        <v>378</v>
      </c>
      <c r="C225" t="s">
        <v>379</v>
      </c>
      <c r="D225" t="s">
        <v>39</v>
      </c>
      <c r="E225" s="62">
        <v>520</v>
      </c>
      <c r="F225" s="62">
        <v>510</v>
      </c>
      <c r="G225" s="62">
        <v>505</v>
      </c>
      <c r="H225" s="24">
        <f>AVERAGE(E225:G225)</f>
        <v>511.66666666666669</v>
      </c>
      <c r="V225" s="1"/>
      <c r="W225" s="1"/>
      <c r="X225" s="1"/>
    </row>
    <row r="226" spans="1:24" ht="15.75" thickBot="1">
      <c r="A226" s="57"/>
      <c r="B226" s="14"/>
      <c r="C226" s="13"/>
      <c r="D226" s="13"/>
      <c r="E226" s="14"/>
      <c r="F226" s="14"/>
      <c r="G226" s="14"/>
      <c r="H226" s="15"/>
      <c r="V226" s="1"/>
      <c r="W226" s="1"/>
      <c r="X226" s="1"/>
    </row>
    <row r="227" spans="1:24" ht="19.5" thickBot="1">
      <c r="A227" s="31"/>
      <c r="B227" s="40"/>
      <c r="C227" s="35"/>
      <c r="D227" s="17"/>
      <c r="E227" s="16"/>
      <c r="F227" s="16"/>
      <c r="G227" s="16"/>
      <c r="H227" s="46"/>
      <c r="V227" s="1"/>
      <c r="W227" s="1"/>
      <c r="X227" s="1"/>
    </row>
    <row r="228" spans="1:24" ht="18.75">
      <c r="A228" s="8"/>
      <c r="B228" s="37" t="s">
        <v>180</v>
      </c>
      <c r="C228" s="9" t="s">
        <v>444</v>
      </c>
      <c r="D228" s="10"/>
      <c r="E228" s="11"/>
      <c r="F228" s="11"/>
      <c r="G228" s="11"/>
      <c r="H228" s="29"/>
      <c r="V228" s="1"/>
      <c r="W228" s="1"/>
      <c r="X228" s="1"/>
    </row>
    <row r="229" spans="1:24">
      <c r="A229" s="23">
        <v>1</v>
      </c>
      <c r="B229" s="1" t="s">
        <v>80</v>
      </c>
      <c r="C229" t="s">
        <v>81</v>
      </c>
      <c r="D229" t="s">
        <v>27</v>
      </c>
      <c r="E229" s="62">
        <v>547</v>
      </c>
      <c r="F229" s="62">
        <v>541</v>
      </c>
      <c r="G229" s="62">
        <v>540</v>
      </c>
      <c r="H229" s="24">
        <f>AVERAGE(E229:G229)</f>
        <v>542.66666666666663</v>
      </c>
      <c r="M229" s="42"/>
      <c r="N229" s="72"/>
      <c r="O229" s="65"/>
      <c r="P229" s="65"/>
      <c r="Q229" s="65"/>
      <c r="R229" s="65"/>
      <c r="S229" s="65"/>
      <c r="T229" s="65"/>
      <c r="U229" s="68"/>
      <c r="V229" s="1"/>
      <c r="W229" s="1"/>
      <c r="X229" s="1"/>
    </row>
    <row r="230" spans="1:24">
      <c r="A230" s="23">
        <v>2</v>
      </c>
      <c r="B230" s="1" t="s">
        <v>78</v>
      </c>
      <c r="C230" t="s">
        <v>79</v>
      </c>
      <c r="D230" t="s">
        <v>46</v>
      </c>
      <c r="E230" s="62">
        <v>535</v>
      </c>
      <c r="F230" s="62">
        <v>532</v>
      </c>
      <c r="G230" s="62">
        <v>530</v>
      </c>
      <c r="H230" s="24">
        <f>AVERAGE(E230:G230)</f>
        <v>532.33333333333337</v>
      </c>
      <c r="M230" s="66"/>
      <c r="N230" s="73"/>
      <c r="O230" s="66"/>
      <c r="P230" s="66"/>
      <c r="Q230" s="41"/>
      <c r="R230" s="66"/>
      <c r="S230" s="66"/>
      <c r="T230" s="65"/>
      <c r="U230" s="66"/>
      <c r="V230" s="1"/>
      <c r="W230" s="1"/>
      <c r="X230" s="1"/>
    </row>
    <row r="231" spans="1:24" ht="18.75">
      <c r="A231" s="25"/>
      <c r="B231" s="39"/>
      <c r="C231" s="30"/>
      <c r="D231" s="20"/>
      <c r="E231" s="21"/>
      <c r="F231" s="21"/>
      <c r="G231" s="21"/>
      <c r="H231" s="24"/>
      <c r="M231" s="41"/>
      <c r="N231" s="69"/>
      <c r="O231" s="42"/>
      <c r="P231" s="42"/>
      <c r="Q231" s="66"/>
      <c r="R231" s="67"/>
      <c r="S231" s="67"/>
      <c r="T231" s="65"/>
      <c r="U231" s="41"/>
      <c r="V231" s="1"/>
      <c r="W231" s="1"/>
      <c r="X231" s="1"/>
    </row>
    <row r="232" spans="1:24" ht="18.75">
      <c r="A232" s="25"/>
      <c r="B232" s="39" t="s">
        <v>86</v>
      </c>
      <c r="C232" s="30" t="s">
        <v>445</v>
      </c>
      <c r="D232" s="20"/>
      <c r="E232" s="21"/>
      <c r="F232" s="21"/>
      <c r="G232" s="21"/>
      <c r="H232" s="24"/>
      <c r="M232" s="41"/>
      <c r="N232" s="69"/>
      <c r="O232" s="42"/>
      <c r="P232" s="42"/>
      <c r="Q232" s="66"/>
      <c r="R232" s="67"/>
      <c r="S232" s="67"/>
      <c r="T232" s="65"/>
      <c r="U232" s="41"/>
      <c r="V232" s="1"/>
      <c r="W232" s="1"/>
      <c r="X232" s="1"/>
    </row>
    <row r="233" spans="1:24">
      <c r="A233" s="23">
        <v>1</v>
      </c>
      <c r="B233" t="s">
        <v>297</v>
      </c>
      <c r="C233" s="50" t="s">
        <v>298</v>
      </c>
      <c r="D233" s="50" t="s">
        <v>39</v>
      </c>
      <c r="E233" s="62">
        <v>580</v>
      </c>
      <c r="F233" s="62">
        <v>580</v>
      </c>
      <c r="G233" s="62">
        <v>578</v>
      </c>
      <c r="H233" s="24">
        <f t="shared" ref="H233:H237" si="20">AVERAGE(E233:G233)</f>
        <v>579.33333333333337</v>
      </c>
      <c r="M233" s="41"/>
      <c r="N233" s="69"/>
      <c r="O233" s="42"/>
      <c r="P233" s="42"/>
      <c r="Q233" s="66"/>
      <c r="R233" s="67"/>
      <c r="S233" s="67"/>
      <c r="T233" s="65"/>
      <c r="U233" s="41"/>
      <c r="V233" s="1"/>
      <c r="W233" s="19"/>
    </row>
    <row r="234" spans="1:24">
      <c r="A234" s="23">
        <v>2</v>
      </c>
      <c r="B234" t="s">
        <v>331</v>
      </c>
      <c r="C234" s="50" t="s">
        <v>332</v>
      </c>
      <c r="D234" s="50" t="s">
        <v>13</v>
      </c>
      <c r="E234" s="62">
        <v>576</v>
      </c>
      <c r="F234" s="62">
        <v>576</v>
      </c>
      <c r="G234" s="62">
        <v>576</v>
      </c>
      <c r="H234" s="24">
        <f t="shared" si="20"/>
        <v>576</v>
      </c>
      <c r="M234" s="41"/>
      <c r="N234" s="69"/>
      <c r="O234" s="42"/>
      <c r="P234" s="42"/>
      <c r="Q234" s="66"/>
      <c r="R234" s="67"/>
      <c r="S234" s="67"/>
      <c r="T234" s="65"/>
      <c r="U234" s="41"/>
      <c r="V234" s="1"/>
      <c r="W234" s="19"/>
    </row>
    <row r="235" spans="1:24">
      <c r="A235" s="23">
        <v>3</v>
      </c>
      <c r="B235" t="s">
        <v>128</v>
      </c>
      <c r="C235" t="s">
        <v>129</v>
      </c>
      <c r="D235" t="s">
        <v>39</v>
      </c>
      <c r="E235" s="62">
        <v>566</v>
      </c>
      <c r="F235" s="62">
        <v>564</v>
      </c>
      <c r="G235" s="62">
        <v>561</v>
      </c>
      <c r="H235" s="24">
        <f t="shared" si="20"/>
        <v>563.66666666666663</v>
      </c>
      <c r="M235" s="41"/>
      <c r="N235" s="69"/>
      <c r="O235" s="42"/>
      <c r="P235" s="42"/>
      <c r="Q235" s="66"/>
      <c r="R235" s="67"/>
      <c r="S235" s="67"/>
      <c r="T235" s="65"/>
      <c r="U235" s="41"/>
      <c r="V235" s="1"/>
      <c r="W235" s="19"/>
    </row>
    <row r="236" spans="1:24">
      <c r="A236" s="23">
        <v>4</v>
      </c>
      <c r="B236" t="s">
        <v>265</v>
      </c>
      <c r="C236" t="s">
        <v>266</v>
      </c>
      <c r="D236" t="s">
        <v>27</v>
      </c>
      <c r="E236" s="62">
        <v>563</v>
      </c>
      <c r="F236" s="62">
        <v>559</v>
      </c>
      <c r="G236" s="62">
        <v>557</v>
      </c>
      <c r="H236" s="24">
        <f t="shared" si="20"/>
        <v>559.66666666666663</v>
      </c>
      <c r="M236" s="65"/>
      <c r="N236" s="72"/>
      <c r="O236" s="65"/>
      <c r="P236" s="65"/>
      <c r="Q236" s="65"/>
      <c r="R236" s="65"/>
      <c r="S236" s="65"/>
      <c r="T236" s="42"/>
      <c r="U236" s="68"/>
      <c r="V236" s="1"/>
      <c r="W236" s="1"/>
      <c r="X236" s="1"/>
    </row>
    <row r="237" spans="1:24">
      <c r="A237" s="23">
        <v>5</v>
      </c>
      <c r="B237" t="s">
        <v>193</v>
      </c>
      <c r="C237" t="s">
        <v>194</v>
      </c>
      <c r="D237" t="s">
        <v>39</v>
      </c>
      <c r="E237" s="62">
        <v>557</v>
      </c>
      <c r="F237" s="62">
        <v>555</v>
      </c>
      <c r="G237" s="62">
        <v>553</v>
      </c>
      <c r="H237" s="24">
        <f t="shared" si="20"/>
        <v>555</v>
      </c>
      <c r="I237" s="51" t="s">
        <v>398</v>
      </c>
      <c r="M237" s="65"/>
      <c r="N237" s="72"/>
      <c r="O237" s="65"/>
      <c r="P237" s="65"/>
      <c r="Q237" s="65"/>
      <c r="R237" s="65"/>
      <c r="S237" s="65"/>
      <c r="T237" s="42"/>
      <c r="U237" s="68"/>
      <c r="V237" s="1"/>
      <c r="W237" s="1"/>
      <c r="X237" s="1"/>
    </row>
    <row r="238" spans="1:24">
      <c r="A238" s="25"/>
      <c r="B238" s="21"/>
      <c r="C238" s="20"/>
      <c r="D238" s="20"/>
      <c r="E238" s="21"/>
      <c r="F238" s="21"/>
      <c r="G238" s="21"/>
      <c r="H238" s="24"/>
      <c r="I238" s="50" t="s">
        <v>399</v>
      </c>
      <c r="M238" s="42"/>
      <c r="N238" s="72"/>
      <c r="O238" s="65"/>
      <c r="P238" s="65"/>
      <c r="Q238" s="65"/>
      <c r="R238" s="65"/>
      <c r="S238" s="65"/>
      <c r="T238" s="65"/>
      <c r="U238" s="68"/>
      <c r="V238" s="1"/>
      <c r="W238" s="1"/>
      <c r="X238" s="1"/>
    </row>
    <row r="239" spans="1:24" ht="18.75">
      <c r="A239" s="25"/>
      <c r="B239" s="39" t="s">
        <v>99</v>
      </c>
      <c r="C239" s="30" t="s">
        <v>438</v>
      </c>
      <c r="D239" s="20"/>
      <c r="E239" s="21"/>
      <c r="F239" s="21"/>
      <c r="G239" s="21"/>
      <c r="H239" s="24"/>
      <c r="J239" t="s">
        <v>400</v>
      </c>
      <c r="M239" s="66"/>
      <c r="N239" s="73"/>
      <c r="O239" s="66"/>
      <c r="P239" s="66"/>
      <c r="Q239" s="41"/>
      <c r="R239" s="66"/>
      <c r="S239" s="66"/>
      <c r="T239" s="65"/>
      <c r="U239" s="66"/>
      <c r="V239" s="1"/>
      <c r="W239" s="1"/>
      <c r="X239" s="1"/>
    </row>
    <row r="240" spans="1:24">
      <c r="A240" s="23">
        <v>1</v>
      </c>
      <c r="B240" t="s">
        <v>130</v>
      </c>
      <c r="C240" s="50" t="s">
        <v>131</v>
      </c>
      <c r="D240" s="50" t="s">
        <v>13</v>
      </c>
      <c r="E240" s="62">
        <v>581</v>
      </c>
      <c r="F240" s="62">
        <v>580</v>
      </c>
      <c r="G240" s="62">
        <v>578</v>
      </c>
      <c r="H240" s="24">
        <f t="shared" ref="H240:H252" si="21">AVERAGE(E240:G240)</f>
        <v>579.66666666666663</v>
      </c>
      <c r="M240" s="41"/>
      <c r="N240" s="69"/>
      <c r="O240" s="42"/>
      <c r="P240" s="42"/>
      <c r="Q240" s="66"/>
      <c r="R240" s="67"/>
      <c r="S240" s="67"/>
      <c r="T240" s="65"/>
      <c r="U240" s="41"/>
      <c r="V240" s="1"/>
      <c r="W240" s="1"/>
      <c r="X240" s="1"/>
    </row>
    <row r="241" spans="1:24">
      <c r="A241" s="23">
        <v>2</v>
      </c>
      <c r="B241" t="s">
        <v>134</v>
      </c>
      <c r="C241" s="50" t="s">
        <v>135</v>
      </c>
      <c r="D241" s="50" t="s">
        <v>21</v>
      </c>
      <c r="E241" s="62">
        <v>581</v>
      </c>
      <c r="F241" s="62">
        <v>579</v>
      </c>
      <c r="G241" s="62">
        <v>573</v>
      </c>
      <c r="H241" s="24">
        <f t="shared" si="21"/>
        <v>577.66666666666663</v>
      </c>
      <c r="I241" t="s">
        <v>401</v>
      </c>
      <c r="M241" s="41"/>
      <c r="N241" s="69"/>
      <c r="O241" s="42"/>
      <c r="P241" s="42"/>
      <c r="Q241" s="66"/>
      <c r="R241" s="67"/>
      <c r="S241" s="67"/>
      <c r="T241" s="65"/>
      <c r="U241" s="41"/>
      <c r="V241" s="1"/>
      <c r="W241" s="1"/>
      <c r="X241" s="1"/>
    </row>
    <row r="242" spans="1:24">
      <c r="A242" s="23">
        <v>3</v>
      </c>
      <c r="B242" t="s">
        <v>132</v>
      </c>
      <c r="C242" t="s">
        <v>133</v>
      </c>
      <c r="D242" t="s">
        <v>21</v>
      </c>
      <c r="E242" s="62">
        <v>576</v>
      </c>
      <c r="F242" s="62">
        <v>573</v>
      </c>
      <c r="G242" s="62">
        <v>571</v>
      </c>
      <c r="H242" s="24">
        <f t="shared" si="21"/>
        <v>573.33333333333337</v>
      </c>
      <c r="J242" t="s">
        <v>402</v>
      </c>
      <c r="M242" s="41"/>
      <c r="N242" s="69"/>
      <c r="O242" s="42"/>
      <c r="P242" s="42"/>
      <c r="Q242" s="66"/>
      <c r="R242" s="67"/>
      <c r="S242" s="67"/>
      <c r="T242" s="65"/>
      <c r="U242" s="41"/>
      <c r="V242" s="1"/>
      <c r="W242" s="1"/>
      <c r="X242" s="1"/>
    </row>
    <row r="243" spans="1:24">
      <c r="A243" s="23">
        <v>4</v>
      </c>
      <c r="B243" t="s">
        <v>136</v>
      </c>
      <c r="C243" t="s">
        <v>137</v>
      </c>
      <c r="D243" t="s">
        <v>13</v>
      </c>
      <c r="E243" s="62">
        <v>574</v>
      </c>
      <c r="F243" s="62">
        <v>570</v>
      </c>
      <c r="G243" s="62">
        <v>570</v>
      </c>
      <c r="H243" s="24">
        <f t="shared" si="21"/>
        <v>571.33333333333337</v>
      </c>
      <c r="M243" s="41"/>
      <c r="N243" s="69"/>
      <c r="O243" s="42"/>
      <c r="P243" s="42"/>
      <c r="Q243" s="66"/>
      <c r="R243" s="67"/>
      <c r="S243" s="67"/>
      <c r="T243" s="65"/>
      <c r="U243" s="41"/>
      <c r="V243" s="1"/>
      <c r="W243" s="1"/>
      <c r="X243" s="1"/>
    </row>
    <row r="244" spans="1:24" ht="15.75" thickBot="1">
      <c r="A244" s="23">
        <v>5</v>
      </c>
      <c r="B244" t="s">
        <v>176</v>
      </c>
      <c r="C244" t="s">
        <v>177</v>
      </c>
      <c r="D244" t="s">
        <v>35</v>
      </c>
      <c r="E244" s="62">
        <v>568</v>
      </c>
      <c r="F244" s="62">
        <v>567</v>
      </c>
      <c r="G244" s="62">
        <v>565</v>
      </c>
      <c r="H244" s="24">
        <f t="shared" si="21"/>
        <v>566.66666666666663</v>
      </c>
      <c r="I244" t="s">
        <v>404</v>
      </c>
      <c r="M244" s="41"/>
      <c r="N244" s="69"/>
      <c r="O244" s="42"/>
      <c r="P244" s="42"/>
      <c r="Q244" s="66"/>
      <c r="R244" s="67"/>
      <c r="S244" s="67"/>
      <c r="T244" s="65"/>
      <c r="U244" s="41"/>
      <c r="V244" s="1"/>
      <c r="W244" s="1"/>
      <c r="X244" s="1"/>
    </row>
    <row r="245" spans="1:24">
      <c r="A245" s="23">
        <v>6</v>
      </c>
      <c r="B245" t="s">
        <v>386</v>
      </c>
      <c r="C245" t="s">
        <v>387</v>
      </c>
      <c r="D245" t="s">
        <v>21</v>
      </c>
      <c r="E245" s="62">
        <v>561</v>
      </c>
      <c r="F245" s="62">
        <v>556</v>
      </c>
      <c r="G245" s="62">
        <v>555</v>
      </c>
      <c r="H245" s="27">
        <f t="shared" si="21"/>
        <v>557.33333333333337</v>
      </c>
      <c r="J245" s="52" t="s">
        <v>417</v>
      </c>
      <c r="K245" s="53"/>
      <c r="M245" s="41"/>
      <c r="N245" s="69"/>
      <c r="O245" s="42"/>
      <c r="P245" s="42"/>
      <c r="Q245" s="66"/>
      <c r="R245" s="67"/>
      <c r="S245" s="67"/>
      <c r="T245" s="65"/>
      <c r="U245" s="41"/>
      <c r="V245" s="1"/>
      <c r="W245" s="1"/>
      <c r="X245" s="1"/>
    </row>
    <row r="246" spans="1:24" ht="15.75" thickBot="1">
      <c r="A246" s="23">
        <v>7</v>
      </c>
      <c r="B246" t="s">
        <v>277</v>
      </c>
      <c r="C246" t="s">
        <v>278</v>
      </c>
      <c r="D246" t="s">
        <v>13</v>
      </c>
      <c r="E246" s="62">
        <v>554</v>
      </c>
      <c r="F246" s="62">
        <v>553</v>
      </c>
      <c r="G246" s="62">
        <v>545</v>
      </c>
      <c r="H246" s="27">
        <f t="shared" si="21"/>
        <v>550.66666666666663</v>
      </c>
      <c r="J246" s="44" t="s">
        <v>418</v>
      </c>
      <c r="K246" s="54"/>
      <c r="M246" s="65"/>
      <c r="N246" s="72"/>
      <c r="O246" s="65"/>
      <c r="P246" s="65"/>
      <c r="Q246" s="65"/>
      <c r="R246" s="65"/>
      <c r="S246" s="65"/>
      <c r="T246" s="42"/>
      <c r="U246" s="68"/>
      <c r="V246" s="1"/>
      <c r="W246" s="1"/>
      <c r="X246" s="1"/>
    </row>
    <row r="247" spans="1:24" ht="15.75" thickBot="1">
      <c r="A247" s="23">
        <v>8</v>
      </c>
      <c r="B247" t="s">
        <v>371</v>
      </c>
      <c r="C247" t="s">
        <v>372</v>
      </c>
      <c r="D247" t="s">
        <v>35</v>
      </c>
      <c r="E247" s="62">
        <v>550</v>
      </c>
      <c r="F247" s="62">
        <v>546</v>
      </c>
      <c r="G247" s="62">
        <v>537</v>
      </c>
      <c r="H247" s="27">
        <f t="shared" si="21"/>
        <v>544.33333333333337</v>
      </c>
      <c r="M247" s="42"/>
      <c r="N247" s="72"/>
      <c r="O247" s="65"/>
      <c r="P247" s="65"/>
      <c r="Q247" s="65"/>
      <c r="R247" s="65"/>
      <c r="S247" s="65"/>
      <c r="T247" s="65"/>
      <c r="U247" s="68"/>
      <c r="V247" s="1"/>
      <c r="W247" s="1"/>
      <c r="X247" s="1"/>
    </row>
    <row r="248" spans="1:24" ht="15.75" thickBot="1">
      <c r="A248" s="23">
        <v>9</v>
      </c>
      <c r="B248" t="s">
        <v>301</v>
      </c>
      <c r="C248" t="s">
        <v>302</v>
      </c>
      <c r="D248" t="s">
        <v>35</v>
      </c>
      <c r="E248" s="62">
        <v>551</v>
      </c>
      <c r="F248" s="62">
        <v>542</v>
      </c>
      <c r="G248" s="62">
        <v>538</v>
      </c>
      <c r="H248" s="27">
        <f t="shared" si="21"/>
        <v>543.66666666666663</v>
      </c>
      <c r="J248" s="55" t="s">
        <v>415</v>
      </c>
      <c r="K248" s="56"/>
      <c r="M248" s="66"/>
      <c r="N248" s="73"/>
      <c r="O248" s="66"/>
      <c r="P248" s="66"/>
      <c r="Q248" s="41"/>
      <c r="R248" s="66"/>
      <c r="S248" s="66"/>
      <c r="T248" s="65"/>
      <c r="U248" s="66"/>
      <c r="V248" s="1"/>
      <c r="W248" s="1"/>
      <c r="X248" s="1"/>
    </row>
    <row r="249" spans="1:24">
      <c r="A249" s="23">
        <v>10</v>
      </c>
      <c r="B249" t="s">
        <v>329</v>
      </c>
      <c r="C249" t="s">
        <v>330</v>
      </c>
      <c r="D249" t="s">
        <v>13</v>
      </c>
      <c r="E249" s="62">
        <v>543</v>
      </c>
      <c r="F249" s="62">
        <v>543</v>
      </c>
      <c r="G249" s="62">
        <v>538</v>
      </c>
      <c r="H249" s="27">
        <f t="shared" si="21"/>
        <v>541.33333333333337</v>
      </c>
      <c r="M249" s="41"/>
      <c r="N249" s="69"/>
      <c r="O249" s="42"/>
      <c r="P249" s="42"/>
      <c r="Q249" s="66"/>
      <c r="R249" s="67"/>
      <c r="S249" s="67"/>
      <c r="T249" s="65"/>
      <c r="U249" s="41"/>
      <c r="V249" s="1"/>
      <c r="W249" s="1"/>
      <c r="X249" s="1"/>
    </row>
    <row r="250" spans="1:24">
      <c r="A250" s="23">
        <v>11</v>
      </c>
      <c r="B250" t="s">
        <v>116</v>
      </c>
      <c r="C250" t="s">
        <v>117</v>
      </c>
      <c r="D250" t="s">
        <v>27</v>
      </c>
      <c r="E250" s="62">
        <v>549</v>
      </c>
      <c r="F250" s="62">
        <v>532</v>
      </c>
      <c r="G250" s="62">
        <v>527</v>
      </c>
      <c r="H250" s="27">
        <f t="shared" si="21"/>
        <v>536</v>
      </c>
      <c r="M250" s="41"/>
      <c r="N250" s="69"/>
      <c r="O250" s="42"/>
      <c r="P250" s="42"/>
      <c r="Q250" s="66"/>
      <c r="R250" s="67"/>
      <c r="S250" s="67"/>
      <c r="T250" s="65"/>
      <c r="U250" s="41"/>
      <c r="V250" s="1"/>
      <c r="W250" s="1"/>
      <c r="X250" s="1"/>
    </row>
    <row r="251" spans="1:24">
      <c r="A251" s="23">
        <v>12</v>
      </c>
      <c r="B251" t="s">
        <v>303</v>
      </c>
      <c r="C251" t="s">
        <v>304</v>
      </c>
      <c r="D251" t="s">
        <v>27</v>
      </c>
      <c r="E251" s="62">
        <v>536</v>
      </c>
      <c r="F251" s="62">
        <v>528</v>
      </c>
      <c r="G251" s="62">
        <v>527</v>
      </c>
      <c r="H251" s="24">
        <f t="shared" si="21"/>
        <v>530.33333333333337</v>
      </c>
      <c r="M251" s="41"/>
      <c r="N251" s="69"/>
      <c r="O251" s="42"/>
      <c r="P251" s="42"/>
      <c r="Q251" s="66"/>
      <c r="R251" s="67"/>
      <c r="S251" s="67"/>
      <c r="T251" s="65"/>
      <c r="U251" s="41"/>
      <c r="V251" s="1"/>
      <c r="W251" s="1"/>
      <c r="X251" s="1"/>
    </row>
    <row r="252" spans="1:24">
      <c r="A252" s="23">
        <v>13</v>
      </c>
      <c r="B252" t="s">
        <v>191</v>
      </c>
      <c r="C252" t="s">
        <v>192</v>
      </c>
      <c r="D252" t="s">
        <v>35</v>
      </c>
      <c r="E252" s="62">
        <v>537</v>
      </c>
      <c r="F252" s="62">
        <v>534</v>
      </c>
      <c r="G252" s="62">
        <v>0</v>
      </c>
      <c r="H252" s="24">
        <f t="shared" si="21"/>
        <v>357</v>
      </c>
      <c r="M252" s="41"/>
      <c r="N252" s="69"/>
      <c r="O252" s="42"/>
      <c r="P252" s="42"/>
      <c r="Q252" s="66"/>
      <c r="R252" s="67"/>
      <c r="S252" s="67"/>
      <c r="T252" s="65"/>
      <c r="U252" s="41"/>
      <c r="V252" s="1"/>
      <c r="W252" s="1"/>
      <c r="X252" s="1"/>
    </row>
    <row r="253" spans="1:24">
      <c r="A253" s="25"/>
      <c r="B253" s="21"/>
      <c r="C253" s="20"/>
      <c r="D253" s="20"/>
      <c r="E253" s="21"/>
      <c r="F253" s="21"/>
      <c r="G253" s="21"/>
      <c r="H253" s="24"/>
      <c r="M253" s="41"/>
      <c r="N253" s="69"/>
      <c r="O253" s="42"/>
      <c r="P253" s="42"/>
      <c r="Q253" s="66"/>
      <c r="R253" s="67"/>
      <c r="S253" s="67"/>
      <c r="T253" s="65"/>
      <c r="U253" s="41"/>
      <c r="V253" s="1"/>
      <c r="W253" s="1"/>
      <c r="X253" s="1"/>
    </row>
    <row r="254" spans="1:24" ht="18.75">
      <c r="A254" s="25"/>
      <c r="B254" s="39" t="s">
        <v>120</v>
      </c>
      <c r="C254" s="30" t="s">
        <v>446</v>
      </c>
      <c r="D254" s="20"/>
      <c r="E254" s="21"/>
      <c r="F254" s="21"/>
      <c r="G254" s="21"/>
      <c r="H254" s="24"/>
      <c r="I254" s="6"/>
      <c r="J254" s="6"/>
      <c r="K254" s="6"/>
      <c r="L254" s="6"/>
      <c r="M254" s="41"/>
      <c r="N254" s="69"/>
      <c r="O254" s="42"/>
      <c r="P254" s="42"/>
      <c r="Q254" s="66"/>
      <c r="R254" s="67"/>
      <c r="S254" s="67"/>
      <c r="T254" s="65"/>
      <c r="U254" s="41"/>
      <c r="V254" s="1"/>
      <c r="W254" s="1"/>
      <c r="X254" s="1"/>
    </row>
    <row r="255" spans="1:24">
      <c r="A255" s="23">
        <v>1</v>
      </c>
      <c r="B255" t="s">
        <v>325</v>
      </c>
      <c r="C255" t="s">
        <v>326</v>
      </c>
      <c r="D255" t="s">
        <v>13</v>
      </c>
      <c r="E255" s="62">
        <v>567</v>
      </c>
      <c r="F255" s="62">
        <v>554</v>
      </c>
      <c r="G255" s="62">
        <v>547</v>
      </c>
      <c r="H255" s="24">
        <f t="shared" ref="H255:H261" si="22">AVERAGE(E255:G255)</f>
        <v>556</v>
      </c>
      <c r="I255" s="6"/>
      <c r="J255" s="6"/>
      <c r="K255" s="6"/>
      <c r="L255" s="6"/>
      <c r="M255" s="41"/>
      <c r="N255" s="69"/>
      <c r="O255" s="42"/>
      <c r="P255" s="42"/>
      <c r="Q255" s="66"/>
      <c r="R255" s="67"/>
      <c r="S255" s="67"/>
      <c r="T255" s="65"/>
      <c r="U255" s="41"/>
    </row>
    <row r="256" spans="1:24">
      <c r="A256" s="23">
        <v>2</v>
      </c>
      <c r="B256" t="s">
        <v>327</v>
      </c>
      <c r="C256" t="s">
        <v>328</v>
      </c>
      <c r="D256" t="s">
        <v>39</v>
      </c>
      <c r="E256" s="62">
        <v>557</v>
      </c>
      <c r="F256" s="62">
        <v>556</v>
      </c>
      <c r="G256" s="62">
        <v>553</v>
      </c>
      <c r="H256" s="24">
        <f t="shared" si="22"/>
        <v>555.33333333333337</v>
      </c>
      <c r="M256" s="41"/>
      <c r="N256" s="69"/>
      <c r="O256" s="42"/>
      <c r="P256" s="42"/>
      <c r="Q256" s="66"/>
      <c r="R256" s="67"/>
      <c r="S256" s="67"/>
      <c r="T256" s="65"/>
      <c r="U256" s="41"/>
    </row>
    <row r="257" spans="1:24">
      <c r="A257" s="23">
        <v>3</v>
      </c>
      <c r="B257" t="s">
        <v>140</v>
      </c>
      <c r="C257" t="s">
        <v>141</v>
      </c>
      <c r="D257" t="s">
        <v>39</v>
      </c>
      <c r="E257" s="62">
        <v>556</v>
      </c>
      <c r="F257" s="62">
        <v>553</v>
      </c>
      <c r="G257" s="62">
        <v>552</v>
      </c>
      <c r="H257" s="24">
        <f t="shared" si="22"/>
        <v>553.66666666666663</v>
      </c>
      <c r="M257" s="41"/>
      <c r="N257" s="69"/>
      <c r="O257" s="42"/>
      <c r="P257" s="42"/>
      <c r="Q257" s="66"/>
      <c r="R257" s="67"/>
      <c r="S257" s="67"/>
      <c r="T257" s="65"/>
      <c r="U257" s="41"/>
    </row>
    <row r="258" spans="1:24">
      <c r="A258" s="23">
        <v>4</v>
      </c>
      <c r="B258" t="s">
        <v>142</v>
      </c>
      <c r="C258" t="s">
        <v>143</v>
      </c>
      <c r="D258" t="s">
        <v>27</v>
      </c>
      <c r="E258" s="62">
        <v>553</v>
      </c>
      <c r="F258" s="62">
        <v>552</v>
      </c>
      <c r="G258" s="62">
        <v>551</v>
      </c>
      <c r="H258" s="24">
        <f t="shared" si="22"/>
        <v>552</v>
      </c>
      <c r="M258" s="65"/>
      <c r="N258" s="72"/>
      <c r="O258" s="65"/>
      <c r="P258" s="65"/>
      <c r="Q258" s="65"/>
      <c r="R258" s="65"/>
      <c r="S258" s="65"/>
      <c r="T258" s="42"/>
      <c r="U258" s="68"/>
    </row>
    <row r="259" spans="1:24" ht="15" customHeight="1">
      <c r="A259" s="23">
        <v>5</v>
      </c>
      <c r="B259" t="s">
        <v>178</v>
      </c>
      <c r="C259" t="s">
        <v>179</v>
      </c>
      <c r="D259" t="s">
        <v>27</v>
      </c>
      <c r="E259" s="62">
        <v>551</v>
      </c>
      <c r="F259" s="62">
        <v>547</v>
      </c>
      <c r="G259" s="62">
        <v>547</v>
      </c>
      <c r="H259" s="24">
        <f t="shared" si="22"/>
        <v>548.33333333333337</v>
      </c>
      <c r="M259" s="42"/>
      <c r="N259" s="72"/>
      <c r="O259" s="65"/>
      <c r="P259" s="65"/>
      <c r="Q259" s="65"/>
      <c r="R259" s="65"/>
      <c r="S259" s="65"/>
      <c r="T259" s="65"/>
      <c r="U259" s="68"/>
    </row>
    <row r="260" spans="1:24">
      <c r="A260" s="23">
        <v>6</v>
      </c>
      <c r="B260" t="s">
        <v>138</v>
      </c>
      <c r="C260" t="s">
        <v>139</v>
      </c>
      <c r="D260" t="s">
        <v>13</v>
      </c>
      <c r="E260" s="62">
        <v>549</v>
      </c>
      <c r="F260" s="62">
        <v>548</v>
      </c>
      <c r="G260" s="62">
        <v>547</v>
      </c>
      <c r="H260" s="24">
        <f t="shared" si="22"/>
        <v>548</v>
      </c>
      <c r="M260" s="66"/>
      <c r="N260" s="73"/>
      <c r="O260" s="66"/>
      <c r="P260" s="66"/>
      <c r="Q260" s="41"/>
      <c r="R260" s="66"/>
      <c r="S260" s="66"/>
      <c r="T260" s="65"/>
      <c r="U260" s="66"/>
    </row>
    <row r="261" spans="1:24" ht="15" customHeight="1">
      <c r="A261" s="23">
        <v>7</v>
      </c>
      <c r="B261" t="s">
        <v>305</v>
      </c>
      <c r="C261" t="s">
        <v>306</v>
      </c>
      <c r="D261" t="s">
        <v>49</v>
      </c>
      <c r="E261" s="62">
        <v>538</v>
      </c>
      <c r="F261" s="62">
        <v>529</v>
      </c>
      <c r="G261" s="62">
        <v>528</v>
      </c>
      <c r="H261" s="24">
        <f t="shared" si="22"/>
        <v>531.66666666666663</v>
      </c>
      <c r="M261" s="41"/>
      <c r="N261" s="69"/>
      <c r="O261" s="42"/>
      <c r="P261" s="42"/>
      <c r="Q261" s="66"/>
      <c r="R261" s="67"/>
      <c r="S261" s="67"/>
      <c r="T261" s="65"/>
      <c r="U261" s="41"/>
    </row>
    <row r="262" spans="1:24" ht="15.75" thickBot="1">
      <c r="A262" s="26"/>
      <c r="B262" s="14"/>
      <c r="C262" s="13"/>
      <c r="D262" s="13"/>
      <c r="E262" s="14"/>
      <c r="F262" s="14"/>
      <c r="G262" s="14"/>
      <c r="H262" s="15"/>
      <c r="M262" s="41"/>
      <c r="N262" s="69"/>
      <c r="O262" s="42"/>
      <c r="P262" s="42"/>
      <c r="Q262" s="66"/>
      <c r="R262" s="67"/>
      <c r="S262" s="67"/>
      <c r="T262" s="65"/>
      <c r="U262" s="41"/>
    </row>
    <row r="263" spans="1:24">
      <c r="M263" s="41"/>
      <c r="N263" s="69"/>
      <c r="O263" s="42"/>
      <c r="P263" s="42"/>
      <c r="Q263" s="66"/>
      <c r="R263" s="67"/>
      <c r="S263" s="67"/>
      <c r="T263" s="65"/>
      <c r="U263" s="41"/>
      <c r="V263" s="1"/>
      <c r="W263" s="2"/>
    </row>
    <row r="264" spans="1:24">
      <c r="M264" s="41"/>
      <c r="N264" s="69"/>
      <c r="O264" s="42"/>
      <c r="P264" s="42"/>
      <c r="Q264" s="66"/>
      <c r="R264" s="67"/>
      <c r="S264" s="67"/>
      <c r="T264" s="65"/>
      <c r="U264" s="41"/>
      <c r="V264" s="1"/>
      <c r="W264" s="1"/>
      <c r="X264" s="1"/>
    </row>
    <row r="265" spans="1:24">
      <c r="M265" s="41"/>
      <c r="N265" s="69"/>
      <c r="O265" s="42"/>
      <c r="P265" s="42"/>
      <c r="Q265" s="66"/>
      <c r="R265" s="67"/>
      <c r="S265" s="67"/>
      <c r="T265" s="65"/>
      <c r="U265" s="41"/>
      <c r="V265" s="1"/>
      <c r="W265" s="1"/>
      <c r="X265" s="1"/>
    </row>
    <row r="266" spans="1:24">
      <c r="M266" s="41"/>
      <c r="N266" s="69"/>
      <c r="O266" s="42"/>
      <c r="P266" s="42"/>
      <c r="Q266" s="66"/>
      <c r="R266" s="67"/>
      <c r="S266" s="67"/>
      <c r="T266" s="65"/>
      <c r="U266" s="41"/>
      <c r="V266" s="1"/>
      <c r="W266" s="1"/>
      <c r="X266" s="1"/>
    </row>
    <row r="267" spans="1:24" ht="21">
      <c r="B267" s="64"/>
      <c r="C267" s="34"/>
      <c r="D267" s="34"/>
      <c r="M267" s="41"/>
      <c r="N267" s="69"/>
      <c r="O267" s="42"/>
      <c r="P267" s="42"/>
      <c r="Q267" s="66"/>
      <c r="R267" s="67"/>
      <c r="S267" s="67"/>
      <c r="T267" s="65"/>
      <c r="U267" s="41"/>
      <c r="V267" s="1"/>
      <c r="W267" s="1"/>
      <c r="X267" s="1"/>
    </row>
    <row r="268" spans="1:24" ht="18.75">
      <c r="B268" s="38"/>
      <c r="M268" s="41"/>
      <c r="N268" s="69"/>
      <c r="O268" s="42"/>
      <c r="P268" s="42"/>
      <c r="Q268" s="66"/>
      <c r="R268" s="67"/>
      <c r="S268" s="67"/>
      <c r="T268" s="65"/>
      <c r="U268" s="41"/>
      <c r="V268" s="1"/>
      <c r="W268" s="1"/>
      <c r="X268" s="1"/>
    </row>
    <row r="269" spans="1:24" ht="18.75">
      <c r="B269" s="38"/>
      <c r="M269" s="41"/>
      <c r="N269" s="69"/>
      <c r="O269" s="42"/>
      <c r="P269" s="42"/>
      <c r="Q269" s="66"/>
      <c r="R269" s="67"/>
      <c r="S269" s="67"/>
      <c r="T269" s="65"/>
      <c r="U269" s="41"/>
      <c r="V269" s="1"/>
      <c r="W269" s="1"/>
      <c r="X269" s="1"/>
    </row>
    <row r="270" spans="1:24" ht="18.75">
      <c r="B270" s="38"/>
      <c r="M270" s="41"/>
      <c r="N270" s="69"/>
      <c r="O270" s="42"/>
      <c r="P270" s="42"/>
      <c r="Q270" s="66"/>
      <c r="R270" s="67"/>
      <c r="S270" s="67"/>
      <c r="T270" s="65"/>
      <c r="U270" s="41"/>
      <c r="V270" s="1"/>
      <c r="W270" s="1"/>
      <c r="X270" s="1"/>
    </row>
    <row r="271" spans="1:24" ht="21">
      <c r="B271" s="64"/>
      <c r="C271" s="34"/>
      <c r="D271" s="34"/>
      <c r="M271" s="41"/>
      <c r="N271" s="69"/>
      <c r="O271" s="42"/>
      <c r="P271" s="42"/>
      <c r="Q271" s="66"/>
      <c r="R271" s="67"/>
      <c r="S271" s="67"/>
      <c r="T271" s="65"/>
      <c r="U271" s="41"/>
      <c r="V271" s="1"/>
      <c r="W271" s="1"/>
      <c r="X271" s="1"/>
    </row>
    <row r="272" spans="1:24" ht="18.75">
      <c r="B272" s="38"/>
      <c r="H272" s="19"/>
      <c r="M272" s="41"/>
      <c r="N272" s="69"/>
      <c r="O272" s="42"/>
      <c r="P272" s="42"/>
      <c r="Q272" s="66"/>
      <c r="R272" s="67"/>
      <c r="S272" s="67"/>
      <c r="T272" s="65"/>
      <c r="U272" s="41"/>
      <c r="V272" s="1"/>
      <c r="W272" s="1"/>
      <c r="X272" s="1"/>
    </row>
    <row r="273" spans="2:24" ht="18.75">
      <c r="B273" s="38"/>
      <c r="H273" s="19"/>
      <c r="M273" s="41"/>
      <c r="N273" s="69"/>
      <c r="O273" s="42"/>
      <c r="P273" s="42"/>
      <c r="Q273" s="66"/>
      <c r="R273" s="67"/>
      <c r="S273" s="67"/>
      <c r="T273" s="65"/>
      <c r="U273" s="41"/>
      <c r="V273" s="1"/>
      <c r="W273" s="1"/>
      <c r="X273" s="1"/>
    </row>
    <row r="274" spans="2:24" ht="18.75">
      <c r="B274" s="38"/>
      <c r="H274" s="19"/>
      <c r="M274" s="41"/>
      <c r="N274" s="69"/>
      <c r="O274" s="42"/>
      <c r="P274" s="42"/>
      <c r="Q274" s="66"/>
      <c r="R274" s="67"/>
      <c r="S274" s="67"/>
      <c r="T274" s="65"/>
      <c r="U274" s="41"/>
      <c r="V274" s="1"/>
      <c r="W274" s="1"/>
      <c r="X274" s="1"/>
    </row>
    <row r="275" spans="2:24" ht="18.75">
      <c r="B275" s="38"/>
      <c r="H275" s="19"/>
      <c r="M275" s="65"/>
      <c r="N275" s="72"/>
      <c r="O275" s="65"/>
      <c r="P275" s="65"/>
      <c r="Q275" s="65"/>
      <c r="R275" s="65"/>
      <c r="S275" s="65"/>
      <c r="T275" s="42"/>
      <c r="U275" s="68"/>
      <c r="V275" s="1"/>
      <c r="W275" s="1"/>
      <c r="X275" s="1"/>
    </row>
    <row r="276" spans="2:24" ht="18.75">
      <c r="B276" s="38"/>
      <c r="H276" s="19"/>
      <c r="M276" s="42"/>
      <c r="N276" s="72"/>
      <c r="O276" s="65"/>
      <c r="P276" s="65"/>
      <c r="Q276" s="65"/>
      <c r="R276" s="65"/>
      <c r="S276" s="65"/>
      <c r="T276" s="65"/>
      <c r="U276" s="68"/>
      <c r="V276" s="1"/>
      <c r="W276" s="1"/>
      <c r="X276" s="1"/>
    </row>
    <row r="277" spans="2:24" ht="18.75">
      <c r="B277" s="38"/>
      <c r="H277" s="19"/>
      <c r="M277" s="66"/>
      <c r="N277" s="73"/>
      <c r="O277" s="66"/>
      <c r="P277" s="66"/>
      <c r="Q277" s="41"/>
      <c r="R277" s="66"/>
      <c r="S277" s="66"/>
      <c r="T277" s="65"/>
      <c r="U277" s="66"/>
      <c r="V277" s="1"/>
      <c r="W277" s="1"/>
      <c r="X277" s="1"/>
    </row>
    <row r="278" spans="2:24" ht="18.75">
      <c r="B278" s="38"/>
      <c r="H278" s="19"/>
      <c r="M278" s="41"/>
      <c r="N278" s="69"/>
      <c r="O278" s="42"/>
      <c r="P278" s="42"/>
      <c r="Q278" s="66"/>
      <c r="R278" s="67"/>
      <c r="S278" s="67"/>
      <c r="T278" s="65"/>
      <c r="U278" s="41"/>
      <c r="V278" s="1"/>
      <c r="W278" s="1"/>
      <c r="X278" s="1"/>
    </row>
    <row r="279" spans="2:24" ht="18.75">
      <c r="B279" s="38"/>
      <c r="H279" s="19"/>
      <c r="M279" s="41"/>
      <c r="N279" s="69"/>
      <c r="O279" s="42"/>
      <c r="P279" s="42"/>
      <c r="Q279" s="66"/>
      <c r="R279" s="67"/>
      <c r="S279" s="67"/>
      <c r="T279" s="65"/>
      <c r="U279" s="41"/>
      <c r="V279" s="1"/>
      <c r="W279" s="1"/>
      <c r="X279" s="1"/>
    </row>
    <row r="280" spans="2:24" ht="18.75">
      <c r="B280" s="38"/>
      <c r="H280" s="19"/>
      <c r="M280" s="65"/>
      <c r="N280" s="72"/>
      <c r="O280" s="65"/>
      <c r="P280" s="65"/>
      <c r="Q280" s="65"/>
      <c r="R280" s="65"/>
      <c r="S280" s="65"/>
      <c r="T280" s="42"/>
      <c r="U280" s="68"/>
      <c r="V280" s="1"/>
      <c r="W280" s="1"/>
      <c r="X280" s="1"/>
    </row>
    <row r="281" spans="2:24" ht="18.75">
      <c r="B281" s="38"/>
      <c r="H281" s="19"/>
      <c r="V281" s="1"/>
      <c r="W281" s="1"/>
      <c r="X281" s="1"/>
    </row>
    <row r="282" spans="2:24" ht="18.75">
      <c r="B282" s="38"/>
      <c r="H282" s="19"/>
      <c r="V282" s="1"/>
      <c r="W282" s="1"/>
      <c r="X282" s="1"/>
    </row>
    <row r="283" spans="2:24" ht="18.75">
      <c r="B283" s="38"/>
      <c r="H283" s="19"/>
      <c r="V283" s="1"/>
      <c r="W283" s="1"/>
      <c r="X283" s="1"/>
    </row>
    <row r="284" spans="2:24" ht="18.75">
      <c r="B284" s="38"/>
      <c r="H284" s="19"/>
      <c r="V284" s="1"/>
      <c r="W284" s="1"/>
      <c r="X284" s="1"/>
    </row>
    <row r="285" spans="2:24" ht="21">
      <c r="B285" s="64"/>
      <c r="C285" s="34"/>
      <c r="D285" s="34"/>
      <c r="V285" s="1"/>
      <c r="W285" s="1"/>
      <c r="X285" s="1"/>
    </row>
    <row r="286" spans="2:24" ht="18.75">
      <c r="B286" s="38"/>
      <c r="H286" s="19"/>
      <c r="V286" s="1"/>
      <c r="W286" s="1"/>
      <c r="X286" s="1"/>
    </row>
    <row r="287" spans="2:24" ht="18.75">
      <c r="B287" s="38"/>
      <c r="H287" s="19"/>
      <c r="V287" s="1"/>
      <c r="W287" s="1"/>
      <c r="X287" s="1"/>
    </row>
    <row r="288" spans="2:24" ht="18.75">
      <c r="B288" s="38"/>
      <c r="H288" s="19"/>
      <c r="V288" s="1"/>
      <c r="W288" s="1"/>
      <c r="X288" s="1"/>
    </row>
    <row r="289" spans="2:24" ht="18.75">
      <c r="B289" s="38"/>
      <c r="H289" s="19"/>
      <c r="V289" s="1"/>
      <c r="W289" s="1"/>
      <c r="X289" s="1"/>
    </row>
    <row r="290" spans="2:24" ht="18.75">
      <c r="B290" s="38"/>
      <c r="H290" s="19"/>
      <c r="V290" s="1"/>
      <c r="W290" s="1"/>
      <c r="X290" s="1"/>
    </row>
    <row r="291" spans="2:24" ht="18.75">
      <c r="B291" s="38"/>
      <c r="H291" s="19"/>
      <c r="V291" s="1"/>
      <c r="W291" s="1"/>
      <c r="X291" s="1"/>
    </row>
    <row r="292" spans="2:24">
      <c r="V292" s="1"/>
      <c r="W292" s="1"/>
      <c r="X292" s="1"/>
    </row>
    <row r="293" spans="2:24">
      <c r="V293" s="1"/>
      <c r="W293" s="1"/>
      <c r="X293" s="1"/>
    </row>
    <row r="294" spans="2:24">
      <c r="V294" s="1"/>
      <c r="W294" s="1"/>
      <c r="X294" s="1"/>
    </row>
    <row r="295" spans="2:24">
      <c r="V295" s="1"/>
      <c r="W295" s="1"/>
      <c r="X295" s="1"/>
    </row>
    <row r="296" spans="2:24">
      <c r="V296" s="1"/>
      <c r="W296" s="1"/>
      <c r="X296" s="1"/>
    </row>
    <row r="297" spans="2:24">
      <c r="V297" s="1"/>
      <c r="W297" s="1"/>
      <c r="X297" s="1"/>
    </row>
    <row r="298" spans="2:24">
      <c r="V298" s="1"/>
      <c r="W298" s="1"/>
      <c r="X298" s="1"/>
    </row>
    <row r="299" spans="2:24">
      <c r="V299" s="1"/>
      <c r="W299" s="1"/>
      <c r="X299" s="1"/>
    </row>
    <row r="300" spans="2:24">
      <c r="V300" s="1"/>
      <c r="W300" s="1"/>
      <c r="X300" s="1"/>
    </row>
    <row r="301" spans="2:24">
      <c r="V301" s="1"/>
      <c r="W301" s="1"/>
      <c r="X301" s="1"/>
    </row>
    <row r="302" spans="2:24">
      <c r="V302" s="1"/>
      <c r="W302" s="1"/>
      <c r="X302" s="1"/>
    </row>
    <row r="303" spans="2:24">
      <c r="V303" s="1"/>
      <c r="W303" s="1"/>
      <c r="X303" s="1"/>
    </row>
    <row r="304" spans="2:24">
      <c r="V304" s="1"/>
      <c r="W304" s="1"/>
      <c r="X304" s="1"/>
    </row>
    <row r="305" spans="22:24">
      <c r="V305" s="1"/>
      <c r="W305" s="1"/>
      <c r="X305" s="1"/>
    </row>
    <row r="306" spans="22:24">
      <c r="V306" s="1"/>
      <c r="W306" s="1"/>
      <c r="X306" s="1"/>
    </row>
    <row r="307" spans="22:24">
      <c r="V307" s="1"/>
      <c r="W307" s="1"/>
      <c r="X307" s="1"/>
    </row>
    <row r="308" spans="22:24">
      <c r="V308" s="1"/>
      <c r="W308" s="1"/>
      <c r="X308" s="1"/>
    </row>
    <row r="309" spans="22:24">
      <c r="V309" s="1"/>
      <c r="W309" s="1"/>
      <c r="X309" s="1"/>
    </row>
    <row r="310" spans="22:24">
      <c r="V310" s="1"/>
      <c r="W310" s="1"/>
      <c r="X310" s="1"/>
    </row>
    <row r="311" spans="22:24">
      <c r="V311" s="1"/>
      <c r="W311" s="19"/>
    </row>
    <row r="312" spans="22:24">
      <c r="V312" s="1"/>
      <c r="W312" s="19"/>
    </row>
    <row r="313" spans="22:24">
      <c r="V313" s="1"/>
      <c r="W313" s="19"/>
    </row>
    <row r="314" spans="22:24">
      <c r="V314" s="1"/>
      <c r="W314" s="19"/>
    </row>
    <row r="315" spans="22:24">
      <c r="V315" s="1"/>
      <c r="W315" s="19"/>
    </row>
    <row r="316" spans="22:24">
      <c r="V316" s="1"/>
      <c r="W316" s="19"/>
    </row>
    <row r="317" spans="22:24">
      <c r="V317" s="1"/>
      <c r="W317" s="19"/>
    </row>
    <row r="318" spans="22:24">
      <c r="V318" s="1"/>
      <c r="W318" s="19"/>
    </row>
    <row r="319" spans="22:24">
      <c r="V319" s="1"/>
      <c r="W319" s="19"/>
    </row>
    <row r="320" spans="22:24">
      <c r="V320" s="1"/>
      <c r="W320" s="19"/>
    </row>
    <row r="321" spans="13:23">
      <c r="V321" s="1"/>
      <c r="W321" s="19"/>
    </row>
    <row r="322" spans="13:23">
      <c r="V322" s="1"/>
      <c r="W322" s="2"/>
    </row>
    <row r="323" spans="13:23">
      <c r="V323" s="1"/>
      <c r="W323" s="2"/>
    </row>
    <row r="324" spans="13:23">
      <c r="V324" s="1"/>
      <c r="W324" s="2"/>
    </row>
    <row r="325" spans="13:23">
      <c r="V325" s="1"/>
      <c r="W325" s="2"/>
    </row>
    <row r="326" spans="13:23">
      <c r="M326" s="42"/>
      <c r="N326" s="72"/>
      <c r="O326" s="65"/>
      <c r="P326" s="65"/>
      <c r="Q326" s="65"/>
      <c r="R326" s="65"/>
      <c r="S326" s="65"/>
      <c r="T326" s="65"/>
      <c r="U326" s="68"/>
      <c r="V326" s="1"/>
      <c r="W326" s="2"/>
    </row>
    <row r="327" spans="13:23">
      <c r="M327" s="66"/>
      <c r="N327" s="73"/>
      <c r="O327" s="66"/>
      <c r="P327" s="66"/>
      <c r="Q327" s="41"/>
      <c r="R327" s="66"/>
      <c r="S327" s="66"/>
      <c r="T327" s="65"/>
      <c r="U327" s="66"/>
      <c r="V327" s="1"/>
      <c r="W327" s="2"/>
    </row>
    <row r="328" spans="13:23">
      <c r="M328" s="41"/>
      <c r="N328" s="69"/>
      <c r="O328" s="42"/>
      <c r="P328" s="42"/>
      <c r="Q328" s="66"/>
      <c r="R328" s="67"/>
      <c r="S328" s="67"/>
      <c r="T328" s="65"/>
      <c r="U328" s="41"/>
      <c r="V328" s="1"/>
      <c r="W328" s="2"/>
    </row>
    <row r="329" spans="13:23">
      <c r="M329" s="41"/>
      <c r="N329" s="69"/>
      <c r="O329" s="42"/>
      <c r="P329" s="42"/>
      <c r="Q329" s="66"/>
      <c r="R329" s="67"/>
      <c r="S329" s="67"/>
      <c r="T329" s="65"/>
      <c r="U329" s="41"/>
      <c r="V329" s="1"/>
      <c r="W329" s="2"/>
    </row>
    <row r="330" spans="13:23">
      <c r="M330" s="41"/>
      <c r="N330" s="69"/>
      <c r="O330" s="42"/>
      <c r="P330" s="42"/>
      <c r="Q330" s="66"/>
      <c r="R330" s="67"/>
      <c r="S330" s="67"/>
      <c r="T330" s="65"/>
      <c r="U330" s="41"/>
      <c r="V330" s="1"/>
      <c r="W330" s="2"/>
    </row>
    <row r="331" spans="13:23">
      <c r="M331" s="41"/>
      <c r="N331" s="69"/>
      <c r="O331" s="42"/>
      <c r="P331" s="42"/>
      <c r="Q331" s="66"/>
      <c r="R331" s="67"/>
      <c r="S331" s="67"/>
      <c r="T331" s="65"/>
      <c r="U331" s="41"/>
      <c r="V331" s="1"/>
      <c r="W331" s="2"/>
    </row>
    <row r="332" spans="13:23">
      <c r="M332" s="41"/>
      <c r="N332" s="69"/>
      <c r="O332" s="42"/>
      <c r="P332" s="42"/>
      <c r="Q332" s="66"/>
      <c r="R332" s="67"/>
      <c r="S332" s="67"/>
      <c r="T332" s="65"/>
      <c r="U332" s="41"/>
      <c r="V332" s="1"/>
      <c r="W332" s="2"/>
    </row>
    <row r="333" spans="13:23">
      <c r="M333" s="41"/>
      <c r="N333" s="69"/>
      <c r="O333" s="42"/>
      <c r="P333" s="42"/>
      <c r="Q333" s="66"/>
      <c r="R333" s="67"/>
      <c r="S333" s="67"/>
      <c r="T333" s="65"/>
      <c r="U333" s="41"/>
      <c r="V333" s="1"/>
      <c r="W333" s="2"/>
    </row>
    <row r="334" spans="13:23">
      <c r="M334" s="41"/>
      <c r="N334" s="69"/>
      <c r="O334" s="42"/>
      <c r="P334" s="42"/>
      <c r="Q334" s="66"/>
      <c r="R334" s="67"/>
      <c r="S334" s="67"/>
      <c r="T334" s="65"/>
      <c r="U334" s="41"/>
      <c r="V334" s="1"/>
      <c r="W334" s="2"/>
    </row>
    <row r="335" spans="13:23">
      <c r="M335" s="41"/>
      <c r="N335" s="69"/>
      <c r="O335" s="42"/>
      <c r="P335" s="42"/>
      <c r="Q335" s="66"/>
      <c r="R335" s="67"/>
      <c r="S335" s="67"/>
      <c r="T335" s="65"/>
      <c r="U335" s="41"/>
      <c r="V335" s="1"/>
      <c r="W335" s="2"/>
    </row>
    <row r="336" spans="13:23">
      <c r="M336" s="41"/>
      <c r="N336" s="69"/>
      <c r="O336" s="42"/>
      <c r="P336" s="42"/>
      <c r="Q336" s="66"/>
      <c r="R336" s="67"/>
      <c r="S336" s="67"/>
      <c r="T336" s="65"/>
      <c r="U336" s="41"/>
      <c r="V336" s="1"/>
      <c r="W336" s="2"/>
    </row>
    <row r="337" spans="9:24">
      <c r="M337" s="41"/>
      <c r="N337" s="69"/>
      <c r="O337" s="42"/>
      <c r="P337" s="42"/>
      <c r="Q337" s="66"/>
      <c r="R337" s="67"/>
      <c r="S337" s="67"/>
      <c r="T337" s="65"/>
      <c r="U337" s="41"/>
      <c r="V337" s="1"/>
      <c r="W337" s="2"/>
    </row>
    <row r="338" spans="9:24">
      <c r="M338" s="41"/>
      <c r="N338" s="69"/>
      <c r="O338" s="42"/>
      <c r="P338" s="42"/>
      <c r="Q338" s="66"/>
      <c r="R338" s="67"/>
      <c r="S338" s="67"/>
      <c r="T338" s="65"/>
      <c r="U338" s="41"/>
      <c r="V338" s="1"/>
      <c r="W338" s="19"/>
    </row>
    <row r="339" spans="9:24">
      <c r="M339" s="41"/>
      <c r="N339" s="69"/>
      <c r="O339" s="42"/>
      <c r="P339" s="42"/>
      <c r="Q339" s="66"/>
      <c r="R339" s="67"/>
      <c r="S339" s="67"/>
      <c r="T339" s="65"/>
      <c r="U339" s="41"/>
      <c r="V339" s="1"/>
      <c r="W339" s="19"/>
    </row>
    <row r="340" spans="9:24">
      <c r="M340" s="41"/>
      <c r="N340" s="69"/>
      <c r="O340" s="42"/>
      <c r="P340" s="42"/>
      <c r="Q340" s="66"/>
      <c r="R340" s="67"/>
      <c r="S340" s="67"/>
      <c r="T340" s="65"/>
      <c r="U340" s="41"/>
      <c r="V340" s="1"/>
      <c r="W340" s="19"/>
    </row>
    <row r="341" spans="9:24">
      <c r="M341" s="41"/>
      <c r="N341" s="69"/>
      <c r="O341" s="42"/>
      <c r="P341" s="42"/>
      <c r="Q341" s="66"/>
      <c r="R341" s="67"/>
      <c r="S341" s="67"/>
      <c r="T341" s="65"/>
      <c r="U341" s="41"/>
      <c r="V341" s="1"/>
      <c r="W341" s="19"/>
    </row>
    <row r="342" spans="9:24">
      <c r="M342" s="41"/>
      <c r="N342" s="69"/>
      <c r="O342" s="42"/>
      <c r="P342" s="42"/>
      <c r="Q342" s="66"/>
      <c r="R342" s="67"/>
      <c r="S342" s="67"/>
      <c r="T342" s="65"/>
      <c r="U342" s="41"/>
      <c r="V342" s="1"/>
      <c r="W342" s="1"/>
      <c r="X342" s="1"/>
    </row>
    <row r="343" spans="9:24">
      <c r="M343" s="65"/>
      <c r="N343" s="72"/>
      <c r="O343" s="65"/>
      <c r="P343" s="65"/>
      <c r="Q343" s="65"/>
      <c r="R343" s="65"/>
      <c r="S343" s="65"/>
      <c r="T343" s="42"/>
      <c r="U343" s="68"/>
      <c r="V343" s="1"/>
      <c r="W343" s="1"/>
      <c r="X343" s="1"/>
    </row>
    <row r="344" spans="9:24">
      <c r="M344" s="42"/>
      <c r="N344" s="72"/>
      <c r="O344" s="65"/>
      <c r="P344" s="65"/>
      <c r="Q344" s="65"/>
      <c r="R344" s="65"/>
      <c r="S344" s="65"/>
      <c r="T344" s="65"/>
      <c r="U344" s="68"/>
      <c r="V344" s="1"/>
      <c r="W344" s="1"/>
      <c r="X344" s="1"/>
    </row>
    <row r="345" spans="9:24">
      <c r="I345" s="51" t="s">
        <v>398</v>
      </c>
      <c r="M345" s="66"/>
      <c r="N345" s="73"/>
      <c r="O345" s="66"/>
      <c r="P345" s="66"/>
      <c r="Q345" s="41"/>
      <c r="R345" s="66"/>
      <c r="S345" s="66"/>
      <c r="T345" s="65"/>
      <c r="U345" s="66"/>
      <c r="V345" s="1"/>
      <c r="W345" s="1"/>
      <c r="X345" s="1"/>
    </row>
    <row r="346" spans="9:24">
      <c r="I346" s="50" t="s">
        <v>399</v>
      </c>
      <c r="M346" s="41"/>
      <c r="N346" s="69"/>
      <c r="O346" s="42"/>
      <c r="P346" s="42"/>
      <c r="Q346" s="66"/>
      <c r="R346" s="67"/>
      <c r="S346" s="67"/>
      <c r="T346" s="65"/>
      <c r="U346" s="41"/>
      <c r="V346" s="1"/>
      <c r="W346" s="1"/>
      <c r="X346" s="1"/>
    </row>
    <row r="347" spans="9:24">
      <c r="J347" t="s">
        <v>400</v>
      </c>
      <c r="M347" s="65"/>
      <c r="N347" s="72"/>
      <c r="O347" s="65"/>
      <c r="P347" s="65"/>
      <c r="Q347" s="65"/>
      <c r="R347" s="65"/>
      <c r="S347" s="65"/>
      <c r="T347" s="42"/>
      <c r="U347" s="68"/>
      <c r="V347" s="1"/>
      <c r="W347" s="1"/>
      <c r="X347" s="1"/>
    </row>
    <row r="348" spans="9:24">
      <c r="I348" t="s">
        <v>401</v>
      </c>
      <c r="M348" s="42"/>
      <c r="N348" s="72"/>
      <c r="O348" s="65"/>
      <c r="P348" s="65"/>
      <c r="Q348" s="65"/>
      <c r="R348" s="65"/>
      <c r="S348" s="65"/>
      <c r="T348" s="65"/>
      <c r="U348" s="68"/>
      <c r="V348" s="1"/>
      <c r="W348" s="1"/>
      <c r="X348" s="1"/>
    </row>
    <row r="349" spans="9:24">
      <c r="J349" t="s">
        <v>402</v>
      </c>
      <c r="M349" s="66"/>
      <c r="N349" s="73"/>
      <c r="O349" s="66"/>
      <c r="P349" s="66"/>
      <c r="Q349" s="41"/>
      <c r="R349" s="66"/>
      <c r="S349" s="66"/>
      <c r="T349" s="65"/>
      <c r="U349" s="66"/>
      <c r="V349" s="1"/>
      <c r="W349" s="1"/>
      <c r="X349" s="1"/>
    </row>
    <row r="350" spans="9:24">
      <c r="M350" s="41"/>
      <c r="N350" s="69"/>
      <c r="O350" s="42"/>
      <c r="P350" s="42"/>
      <c r="Q350" s="66"/>
      <c r="R350" s="67"/>
      <c r="S350" s="67"/>
      <c r="T350" s="65"/>
      <c r="U350" s="41"/>
      <c r="V350" s="1"/>
      <c r="W350" s="1"/>
      <c r="X350" s="1"/>
    </row>
    <row r="351" spans="9:24" ht="15.75" thickBot="1">
      <c r="I351" t="s">
        <v>404</v>
      </c>
      <c r="M351" s="65"/>
      <c r="N351" s="72"/>
      <c r="O351" s="65"/>
      <c r="P351" s="65"/>
      <c r="Q351" s="65"/>
      <c r="R351" s="65"/>
      <c r="S351" s="65"/>
      <c r="T351" s="42"/>
      <c r="U351" s="68"/>
      <c r="V351" s="1"/>
      <c r="W351" s="1"/>
      <c r="X351" s="1"/>
    </row>
    <row r="352" spans="9:24">
      <c r="J352" s="52" t="s">
        <v>405</v>
      </c>
      <c r="K352" s="53"/>
      <c r="M352" s="42"/>
      <c r="N352" s="72"/>
      <c r="O352" s="65"/>
      <c r="P352" s="65"/>
      <c r="Q352" s="65"/>
      <c r="R352" s="65"/>
      <c r="S352" s="65"/>
      <c r="T352" s="65"/>
      <c r="U352" s="68"/>
      <c r="V352" s="1"/>
      <c r="W352" s="1"/>
      <c r="X352" s="1"/>
    </row>
    <row r="353" spans="9:24" ht="15.75" thickBot="1">
      <c r="J353" s="44" t="s">
        <v>407</v>
      </c>
      <c r="K353" s="54"/>
      <c r="M353" s="66"/>
      <c r="N353" s="73"/>
      <c r="O353" s="66"/>
      <c r="P353" s="66"/>
      <c r="Q353" s="41"/>
      <c r="R353" s="66"/>
      <c r="S353" s="66"/>
      <c r="T353" s="65"/>
      <c r="U353" s="66"/>
      <c r="V353" s="1"/>
      <c r="W353" s="1"/>
      <c r="X353" s="1"/>
    </row>
    <row r="354" spans="9:24">
      <c r="M354" s="41"/>
      <c r="N354" s="69"/>
      <c r="O354" s="42"/>
      <c r="P354" s="42"/>
      <c r="Q354" s="66"/>
      <c r="R354" s="67"/>
      <c r="S354" s="67"/>
      <c r="T354" s="65"/>
      <c r="U354" s="41"/>
      <c r="V354" s="1"/>
      <c r="W354" s="1"/>
      <c r="X354" s="1"/>
    </row>
    <row r="355" spans="9:24">
      <c r="M355" s="65"/>
      <c r="N355" s="72"/>
      <c r="O355" s="65"/>
      <c r="P355" s="65"/>
      <c r="Q355" s="65"/>
      <c r="R355" s="65"/>
      <c r="S355" s="65"/>
      <c r="T355" s="42"/>
      <c r="U355" s="68"/>
      <c r="V355" s="1"/>
      <c r="W355" s="1"/>
      <c r="X355" s="1"/>
    </row>
    <row r="356" spans="9:24">
      <c r="M356" s="42"/>
      <c r="N356" s="72"/>
      <c r="O356" s="65"/>
      <c r="P356" s="65"/>
      <c r="Q356" s="65"/>
      <c r="R356" s="65"/>
      <c r="S356" s="65"/>
      <c r="T356" s="65"/>
      <c r="U356" s="68"/>
      <c r="V356" s="1"/>
      <c r="W356" s="1"/>
      <c r="X356" s="1"/>
    </row>
    <row r="357" spans="9:24">
      <c r="M357" s="66"/>
      <c r="N357" s="73"/>
      <c r="O357" s="66"/>
      <c r="P357" s="66"/>
      <c r="Q357" s="41"/>
      <c r="R357" s="66"/>
      <c r="S357" s="66"/>
      <c r="T357" s="65"/>
      <c r="U357" s="66"/>
      <c r="V357" s="1"/>
      <c r="W357" s="1"/>
      <c r="X357" s="1"/>
    </row>
    <row r="358" spans="9:24">
      <c r="I358" s="20"/>
      <c r="M358" s="41"/>
      <c r="N358" s="69"/>
      <c r="O358" s="42"/>
      <c r="P358" s="42"/>
      <c r="Q358" s="66"/>
      <c r="R358" s="67"/>
      <c r="S358" s="67"/>
      <c r="T358" s="65"/>
      <c r="U358" s="41"/>
      <c r="V358" s="1"/>
      <c r="W358" s="1"/>
      <c r="X358" s="1"/>
    </row>
    <row r="359" spans="9:24">
      <c r="I359" s="6"/>
      <c r="J359" s="6"/>
      <c r="K359" s="6"/>
      <c r="L359" s="6"/>
      <c r="M359" s="41"/>
      <c r="N359" s="69"/>
      <c r="O359" s="42"/>
      <c r="P359" s="42"/>
      <c r="Q359" s="66"/>
      <c r="R359" s="67"/>
      <c r="S359" s="67"/>
      <c r="T359" s="65"/>
      <c r="U359" s="41"/>
      <c r="V359" s="1"/>
      <c r="W359" s="1"/>
      <c r="X359" s="1"/>
    </row>
    <row r="360" spans="9:24">
      <c r="I360" s="6"/>
      <c r="J360" s="6"/>
      <c r="K360" s="6"/>
      <c r="L360" s="6"/>
      <c r="M360" s="41"/>
      <c r="N360" s="69"/>
      <c r="O360" s="42"/>
      <c r="P360" s="42"/>
      <c r="Q360" s="66"/>
      <c r="R360" s="67"/>
      <c r="S360" s="67"/>
      <c r="T360" s="65"/>
      <c r="U360" s="41"/>
      <c r="V360" s="1"/>
      <c r="W360" s="1"/>
      <c r="X360" s="1"/>
    </row>
    <row r="361" spans="9:24">
      <c r="M361" s="41"/>
      <c r="N361" s="69"/>
      <c r="O361" s="42"/>
      <c r="P361" s="42"/>
      <c r="Q361" s="66"/>
      <c r="R361" s="67"/>
      <c r="S361" s="67"/>
      <c r="T361" s="65"/>
      <c r="U361" s="41"/>
      <c r="V361" s="1"/>
      <c r="W361" s="1"/>
      <c r="X361" s="1"/>
    </row>
    <row r="362" spans="9:24">
      <c r="M362" s="41"/>
      <c r="N362" s="69"/>
      <c r="O362" s="42"/>
      <c r="P362" s="42"/>
      <c r="Q362" s="66"/>
      <c r="R362" s="67"/>
      <c r="S362" s="67"/>
      <c r="T362" s="65"/>
      <c r="U362" s="41"/>
      <c r="V362" s="1"/>
      <c r="W362" s="1"/>
      <c r="X362" s="1"/>
    </row>
    <row r="363" spans="9:24">
      <c r="M363" s="41"/>
      <c r="N363" s="69"/>
      <c r="O363" s="42"/>
      <c r="P363" s="42"/>
      <c r="Q363" s="66"/>
      <c r="R363" s="67"/>
      <c r="S363" s="67"/>
      <c r="T363" s="65"/>
      <c r="U363" s="41"/>
      <c r="V363" s="1"/>
      <c r="W363" s="1"/>
      <c r="X363" s="1"/>
    </row>
    <row r="364" spans="9:24">
      <c r="M364" s="65"/>
      <c r="N364" s="72"/>
      <c r="O364" s="65"/>
      <c r="P364" s="65"/>
      <c r="Q364" s="65"/>
      <c r="R364" s="65"/>
      <c r="S364" s="65"/>
      <c r="T364" s="42"/>
      <c r="U364" s="68"/>
      <c r="V364" s="1"/>
      <c r="W364" s="1"/>
      <c r="X364" s="1"/>
    </row>
    <row r="365" spans="9:24">
      <c r="M365" s="42"/>
      <c r="N365" s="72"/>
      <c r="O365" s="65"/>
      <c r="P365" s="65"/>
      <c r="Q365" s="65"/>
      <c r="R365" s="65"/>
      <c r="S365" s="65"/>
      <c r="T365" s="65"/>
      <c r="U365" s="68"/>
      <c r="V365" s="1"/>
      <c r="W365" s="1"/>
      <c r="X365" s="1"/>
    </row>
    <row r="366" spans="9:24">
      <c r="M366" s="66"/>
      <c r="N366" s="73"/>
      <c r="O366" s="66"/>
      <c r="P366" s="66"/>
      <c r="Q366" s="41"/>
      <c r="R366" s="66"/>
      <c r="S366" s="66"/>
      <c r="T366" s="65"/>
      <c r="U366" s="66"/>
      <c r="V366" s="1"/>
      <c r="W366" s="1"/>
      <c r="X366" s="1"/>
    </row>
    <row r="367" spans="9:24">
      <c r="M367" s="41"/>
      <c r="N367" s="69"/>
      <c r="O367" s="42"/>
      <c r="P367" s="42"/>
      <c r="Q367" s="66"/>
      <c r="R367" s="67"/>
      <c r="S367" s="67"/>
      <c r="T367" s="65"/>
      <c r="U367" s="41"/>
      <c r="V367" s="1"/>
      <c r="W367" s="1"/>
      <c r="X367" s="1"/>
    </row>
    <row r="368" spans="9:24">
      <c r="M368" s="41"/>
      <c r="N368" s="69"/>
      <c r="O368" s="42"/>
      <c r="P368" s="42"/>
      <c r="Q368" s="66"/>
      <c r="R368" s="67"/>
      <c r="S368" s="67"/>
      <c r="T368" s="65"/>
      <c r="U368" s="41"/>
      <c r="V368" s="1"/>
      <c r="W368" s="1"/>
      <c r="X368" s="1"/>
    </row>
    <row r="369" spans="9:24">
      <c r="M369" s="41"/>
      <c r="N369" s="69"/>
      <c r="O369" s="42"/>
      <c r="P369" s="42"/>
      <c r="Q369" s="66"/>
      <c r="R369" s="67"/>
      <c r="S369" s="67"/>
      <c r="T369" s="65"/>
      <c r="U369" s="41"/>
      <c r="V369" s="1"/>
      <c r="W369" s="1"/>
      <c r="X369" s="1"/>
    </row>
    <row r="370" spans="9:24">
      <c r="M370" s="41"/>
      <c r="N370" s="69"/>
      <c r="O370" s="42"/>
      <c r="P370" s="42"/>
      <c r="Q370" s="66"/>
      <c r="R370" s="67"/>
      <c r="S370" s="67"/>
      <c r="T370" s="65"/>
      <c r="U370" s="41"/>
      <c r="V370" s="1"/>
      <c r="W370" s="1"/>
      <c r="X370" s="1"/>
    </row>
    <row r="371" spans="9:24">
      <c r="M371" s="41"/>
      <c r="N371" s="69"/>
      <c r="O371" s="42"/>
      <c r="P371" s="42"/>
      <c r="Q371" s="66"/>
      <c r="R371" s="67"/>
      <c r="S371" s="67"/>
      <c r="T371" s="65"/>
      <c r="U371" s="41"/>
      <c r="V371" s="1"/>
      <c r="W371" s="1"/>
      <c r="X371" s="1"/>
    </row>
    <row r="372" spans="9:24">
      <c r="M372" s="41"/>
      <c r="N372" s="69"/>
      <c r="O372" s="42"/>
      <c r="P372" s="42"/>
      <c r="Q372" s="66"/>
      <c r="R372" s="67"/>
      <c r="S372" s="67"/>
      <c r="T372" s="65"/>
      <c r="U372" s="41"/>
      <c r="V372" s="1"/>
      <c r="W372" s="1"/>
      <c r="X372" s="1"/>
    </row>
    <row r="373" spans="9:24">
      <c r="M373" s="41"/>
      <c r="N373" s="69"/>
      <c r="O373" s="42"/>
      <c r="P373" s="42"/>
      <c r="Q373" s="66"/>
      <c r="R373" s="67"/>
      <c r="S373" s="67"/>
      <c r="T373" s="65"/>
      <c r="U373" s="41"/>
      <c r="V373" s="1"/>
      <c r="W373" s="1"/>
      <c r="X373" s="1"/>
    </row>
    <row r="374" spans="9:24">
      <c r="M374" s="41"/>
      <c r="N374" s="69"/>
      <c r="O374" s="42"/>
      <c r="P374" s="42"/>
      <c r="Q374" s="66"/>
      <c r="R374" s="67"/>
      <c r="S374" s="67"/>
      <c r="T374" s="65"/>
      <c r="U374" s="41"/>
      <c r="V374" s="1"/>
      <c r="W374" s="1"/>
      <c r="X374" s="1"/>
    </row>
    <row r="375" spans="9:24">
      <c r="I375" s="51" t="s">
        <v>398</v>
      </c>
      <c r="M375" s="41"/>
      <c r="N375" s="69"/>
      <c r="O375" s="42"/>
      <c r="P375" s="42"/>
      <c r="Q375" s="66"/>
      <c r="R375" s="67"/>
      <c r="S375" s="67"/>
      <c r="T375" s="65"/>
      <c r="U375" s="41"/>
      <c r="V375" s="1"/>
      <c r="W375" s="1"/>
      <c r="X375" s="1"/>
    </row>
    <row r="376" spans="9:24">
      <c r="I376" s="50" t="s">
        <v>399</v>
      </c>
      <c r="M376" s="41"/>
      <c r="N376" s="69"/>
      <c r="O376" s="42"/>
      <c r="P376" s="42"/>
      <c r="Q376" s="66"/>
      <c r="R376" s="67"/>
      <c r="S376" s="67"/>
      <c r="T376" s="65"/>
      <c r="U376" s="41"/>
      <c r="V376" s="1"/>
      <c r="W376" s="1"/>
      <c r="X376" s="1"/>
    </row>
    <row r="377" spans="9:24">
      <c r="J377" t="s">
        <v>400</v>
      </c>
      <c r="M377" s="41"/>
      <c r="N377" s="69"/>
      <c r="O377" s="42"/>
      <c r="P377" s="42"/>
      <c r="Q377" s="66"/>
      <c r="R377" s="67"/>
      <c r="S377" s="67"/>
      <c r="T377" s="65"/>
      <c r="U377" s="41"/>
      <c r="V377" s="1"/>
      <c r="W377" s="1"/>
      <c r="X377" s="1"/>
    </row>
    <row r="378" spans="9:24">
      <c r="I378" s="20"/>
      <c r="M378" s="65"/>
      <c r="N378" s="72"/>
      <c r="O378" s="65"/>
      <c r="P378" s="65"/>
      <c r="Q378" s="65"/>
      <c r="R378" s="65"/>
      <c r="S378" s="65"/>
      <c r="T378" s="42"/>
      <c r="U378" s="68"/>
      <c r="V378" s="1"/>
      <c r="W378" s="1"/>
      <c r="X378" s="1"/>
    </row>
    <row r="379" spans="9:24" ht="15" customHeight="1">
      <c r="I379" t="s">
        <v>401</v>
      </c>
      <c r="M379" s="42"/>
      <c r="N379" s="72"/>
      <c r="O379" s="65"/>
      <c r="P379" s="65"/>
      <c r="Q379" s="65"/>
      <c r="R379" s="65"/>
      <c r="S379" s="65"/>
      <c r="T379" s="65"/>
      <c r="U379" s="68"/>
      <c r="V379" s="1"/>
      <c r="W379" s="1"/>
      <c r="X379" s="1"/>
    </row>
    <row r="380" spans="9:24" ht="15" customHeight="1">
      <c r="I380" s="20"/>
      <c r="J380" t="s">
        <v>402</v>
      </c>
      <c r="M380" s="66"/>
      <c r="N380" s="73"/>
      <c r="O380" s="66"/>
      <c r="P380" s="66"/>
      <c r="Q380" s="41"/>
      <c r="R380" s="66"/>
      <c r="S380" s="66"/>
      <c r="T380" s="65"/>
      <c r="U380" s="66"/>
      <c r="V380" s="1"/>
      <c r="W380" s="1"/>
      <c r="X380" s="1"/>
    </row>
    <row r="381" spans="9:24">
      <c r="M381" s="41"/>
      <c r="N381" s="69"/>
      <c r="O381" s="42"/>
      <c r="P381" s="42"/>
      <c r="Q381" s="66"/>
      <c r="R381" s="67"/>
      <c r="S381" s="67"/>
      <c r="T381" s="65"/>
      <c r="U381" s="41"/>
      <c r="V381" s="1"/>
      <c r="W381" s="1"/>
      <c r="X381" s="1"/>
    </row>
    <row r="382" spans="9:24" ht="15.75" thickBot="1">
      <c r="I382" t="s">
        <v>404</v>
      </c>
      <c r="M382" s="41"/>
      <c r="N382" s="69"/>
      <c r="O382" s="42"/>
      <c r="P382" s="42"/>
      <c r="Q382" s="66"/>
      <c r="R382" s="67"/>
      <c r="S382" s="67"/>
      <c r="T382" s="65"/>
      <c r="U382" s="41"/>
      <c r="V382" s="1"/>
      <c r="W382" s="1"/>
      <c r="X382" s="1"/>
    </row>
    <row r="383" spans="9:24">
      <c r="J383" s="52" t="s">
        <v>405</v>
      </c>
      <c r="K383" s="53"/>
      <c r="M383" s="65"/>
      <c r="N383" s="72"/>
      <c r="O383" s="65"/>
      <c r="P383" s="65"/>
      <c r="Q383" s="65"/>
      <c r="R383" s="65"/>
      <c r="S383" s="65"/>
      <c r="T383" s="42"/>
      <c r="U383" s="68"/>
      <c r="V383" s="1"/>
      <c r="W383" s="1"/>
      <c r="X383" s="1"/>
    </row>
    <row r="384" spans="9:24" ht="15.75" thickBot="1">
      <c r="J384" s="44" t="s">
        <v>412</v>
      </c>
      <c r="K384" s="54"/>
      <c r="M384" s="42"/>
      <c r="N384" s="72"/>
      <c r="O384" s="65"/>
      <c r="P384" s="65"/>
      <c r="Q384" s="65"/>
      <c r="R384" s="65"/>
      <c r="S384" s="65"/>
      <c r="T384" s="65"/>
      <c r="U384" s="68"/>
      <c r="V384" s="1"/>
      <c r="W384" s="1"/>
      <c r="X384" s="1"/>
    </row>
    <row r="385" spans="10:24" ht="15.75" thickBot="1">
      <c r="M385" s="66"/>
      <c r="N385" s="73"/>
      <c r="O385" s="66"/>
      <c r="P385" s="66"/>
      <c r="Q385" s="41"/>
      <c r="R385" s="66"/>
      <c r="S385" s="66"/>
      <c r="T385" s="65"/>
      <c r="U385" s="66"/>
      <c r="V385" s="1"/>
      <c r="W385" s="1"/>
      <c r="X385" s="1"/>
    </row>
    <row r="386" spans="10:24" ht="15.75" thickBot="1">
      <c r="J386" s="55" t="s">
        <v>419</v>
      </c>
      <c r="K386" s="56"/>
      <c r="L386" t="s">
        <v>410</v>
      </c>
      <c r="M386" s="41"/>
      <c r="N386" s="69"/>
      <c r="O386" s="42"/>
      <c r="P386" s="42"/>
      <c r="Q386" s="66"/>
      <c r="R386" s="67"/>
      <c r="S386" s="67"/>
      <c r="T386" s="65"/>
      <c r="U386" s="41"/>
      <c r="V386" s="1"/>
      <c r="W386" s="1"/>
      <c r="X386" s="1"/>
    </row>
    <row r="387" spans="10:24">
      <c r="M387" s="41"/>
      <c r="N387" s="69"/>
      <c r="O387" s="42"/>
      <c r="P387" s="42"/>
      <c r="Q387" s="66"/>
      <c r="R387" s="67"/>
      <c r="S387" s="67"/>
      <c r="T387" s="65"/>
      <c r="U387" s="41"/>
      <c r="V387" s="1"/>
      <c r="W387" s="1"/>
      <c r="X387" s="1"/>
    </row>
    <row r="388" spans="10:24">
      <c r="M388" s="41"/>
      <c r="N388" s="69"/>
      <c r="O388" s="42"/>
      <c r="P388" s="42"/>
      <c r="Q388" s="66"/>
      <c r="R388" s="67"/>
      <c r="S388" s="67"/>
      <c r="T388" s="65"/>
      <c r="U388" s="41"/>
      <c r="V388" s="1"/>
      <c r="W388" s="1"/>
      <c r="X388" s="1"/>
    </row>
    <row r="389" spans="10:24">
      <c r="M389" s="41"/>
      <c r="N389" s="69"/>
      <c r="O389" s="42"/>
      <c r="P389" s="42"/>
      <c r="Q389" s="66"/>
      <c r="R389" s="67"/>
      <c r="S389" s="67"/>
      <c r="T389" s="65"/>
      <c r="U389" s="41"/>
      <c r="V389" s="1"/>
      <c r="W389" s="1"/>
      <c r="X389" s="1"/>
    </row>
    <row r="390" spans="10:24">
      <c r="M390" s="41"/>
      <c r="N390" s="69"/>
      <c r="O390" s="42"/>
      <c r="P390" s="42"/>
      <c r="Q390" s="66"/>
      <c r="R390" s="67"/>
      <c r="S390" s="67"/>
      <c r="T390" s="65"/>
      <c r="U390" s="41"/>
      <c r="V390" s="1"/>
      <c r="W390" s="1"/>
      <c r="X390" s="1"/>
    </row>
    <row r="391" spans="10:24">
      <c r="M391" s="65"/>
      <c r="N391" s="72"/>
      <c r="O391" s="65"/>
      <c r="P391" s="65"/>
      <c r="Q391" s="65"/>
      <c r="R391" s="65"/>
      <c r="S391" s="65"/>
      <c r="T391" s="42"/>
      <c r="U391" s="68"/>
      <c r="V391" s="1"/>
      <c r="W391" s="1"/>
      <c r="X391" s="1"/>
    </row>
    <row r="392" spans="10:24">
      <c r="V392" s="1"/>
      <c r="W392" s="1"/>
      <c r="X392" s="1"/>
    </row>
    <row r="393" spans="10:24">
      <c r="V393" s="1"/>
      <c r="W393" s="19"/>
    </row>
    <row r="394" spans="10:24">
      <c r="V394" s="1"/>
      <c r="W394" s="19"/>
    </row>
    <row r="395" spans="10:24">
      <c r="V395" s="1"/>
      <c r="W395" s="1"/>
      <c r="X395" s="1"/>
    </row>
    <row r="396" spans="10:24">
      <c r="V396" s="1"/>
      <c r="W396" s="1"/>
      <c r="X396" s="1"/>
    </row>
    <row r="397" spans="10:24">
      <c r="V397" s="1"/>
      <c r="W397" s="2"/>
    </row>
    <row r="399" spans="10:24">
      <c r="V399" s="1"/>
      <c r="W399" s="2"/>
    </row>
    <row r="400" spans="10:24">
      <c r="V400" s="1"/>
      <c r="W400" s="19"/>
    </row>
    <row r="401" spans="14:23">
      <c r="V401" s="1"/>
      <c r="W401" s="19"/>
    </row>
    <row r="402" spans="14:23">
      <c r="V402" s="1"/>
      <c r="W402" s="19"/>
    </row>
    <row r="403" spans="14:23">
      <c r="V403" s="1"/>
      <c r="W403" s="19"/>
    </row>
    <row r="404" spans="14:23">
      <c r="V404" s="1"/>
      <c r="W404" s="19"/>
    </row>
    <row r="405" spans="14:23">
      <c r="V405" s="1"/>
      <c r="W405" s="19"/>
    </row>
    <row r="406" spans="14:23" ht="15" customHeight="1">
      <c r="Q406" s="1"/>
      <c r="R406" s="1"/>
      <c r="S406" s="2"/>
      <c r="T406" s="1"/>
      <c r="V406" s="1"/>
      <c r="W406" s="19"/>
    </row>
    <row r="407" spans="14:23" ht="15" customHeight="1">
      <c r="Q407" s="1"/>
      <c r="R407" s="1"/>
      <c r="S407" s="2"/>
      <c r="T407" s="1"/>
      <c r="V407" s="1"/>
      <c r="W407" s="19"/>
    </row>
    <row r="408" spans="14:23" ht="15" customHeight="1">
      <c r="Q408" s="1"/>
      <c r="R408" s="1"/>
      <c r="S408" s="2"/>
      <c r="T408" s="1"/>
      <c r="V408" s="1"/>
      <c r="W408" s="19"/>
    </row>
    <row r="409" spans="14:23" ht="15" customHeight="1">
      <c r="N409" s="71"/>
      <c r="R409" s="1"/>
      <c r="S409" s="1"/>
      <c r="T409" s="1"/>
      <c r="U409" s="2"/>
      <c r="V409" s="1"/>
      <c r="W409" s="1"/>
    </row>
    <row r="410" spans="14:23" ht="15" customHeight="1">
      <c r="V410" s="1"/>
      <c r="W410" s="1"/>
    </row>
    <row r="411" spans="14:23" ht="15" customHeight="1">
      <c r="Q411" s="1"/>
      <c r="R411" s="1"/>
      <c r="S411" s="2"/>
      <c r="V411" s="1"/>
      <c r="W411" s="1"/>
    </row>
    <row r="412" spans="14:23" ht="15" customHeight="1">
      <c r="Q412" s="1"/>
      <c r="R412" s="1"/>
      <c r="S412" s="2"/>
      <c r="V412" s="1"/>
      <c r="W412" s="1"/>
    </row>
    <row r="413" spans="14:23" ht="15" customHeight="1">
      <c r="Q413" s="1"/>
      <c r="R413" s="1"/>
      <c r="S413" s="2"/>
      <c r="V413" s="1"/>
      <c r="W413" s="1"/>
    </row>
    <row r="414" spans="14:23" ht="15" customHeight="1">
      <c r="Q414" s="1"/>
      <c r="R414" s="1"/>
      <c r="S414" s="2"/>
      <c r="T414" s="1"/>
      <c r="U414" s="2"/>
      <c r="V414" s="1"/>
      <c r="W414" s="1"/>
    </row>
    <row r="415" spans="14:23" ht="15" customHeight="1">
      <c r="Q415" s="1"/>
      <c r="R415" s="1"/>
      <c r="S415" s="2"/>
    </row>
    <row r="416" spans="14:23" ht="15" customHeight="1">
      <c r="Q416" s="1"/>
      <c r="R416" s="1"/>
      <c r="S416" s="2"/>
    </row>
    <row r="417" spans="13:24" ht="15" customHeight="1"/>
    <row r="418" spans="13:24" ht="15" customHeight="1"/>
    <row r="419" spans="13:24" ht="15" customHeight="1"/>
    <row r="420" spans="13:24" ht="15" customHeight="1"/>
    <row r="421" spans="13:24" ht="15" customHeight="1"/>
    <row r="422" spans="13:24" ht="15" customHeight="1"/>
    <row r="423" spans="13:24" ht="15" customHeight="1"/>
    <row r="424" spans="13:24" ht="15" customHeight="1"/>
    <row r="425" spans="13:24" ht="15" customHeight="1">
      <c r="M425" s="1"/>
      <c r="Q425" s="1"/>
      <c r="R425" s="1"/>
      <c r="S425" s="1"/>
      <c r="T425" s="19"/>
      <c r="V425" s="1"/>
      <c r="W425" s="1"/>
      <c r="X425" s="1"/>
    </row>
    <row r="426" spans="13:24" ht="15" customHeight="1"/>
    <row r="427" spans="13:24" ht="15" customHeight="1"/>
    <row r="428" spans="13:24" ht="15" customHeight="1">
      <c r="M428" s="1"/>
      <c r="Q428" s="1"/>
      <c r="R428" s="1"/>
      <c r="S428" s="1"/>
      <c r="T428" s="19"/>
      <c r="V428" s="1"/>
      <c r="W428" s="1"/>
      <c r="X428" s="1"/>
    </row>
    <row r="429" spans="13:24" ht="15" customHeight="1">
      <c r="M429" s="1"/>
      <c r="V429" s="1"/>
      <c r="W429" s="1"/>
      <c r="X429" s="1"/>
    </row>
    <row r="430" spans="13:24" ht="15" customHeight="1">
      <c r="M430" s="1"/>
      <c r="V430" s="1"/>
      <c r="W430" s="1"/>
      <c r="X430" s="1"/>
    </row>
    <row r="431" spans="13:24" ht="15" customHeight="1">
      <c r="M431" s="1"/>
      <c r="V431" s="1"/>
      <c r="W431" s="1"/>
      <c r="X431" s="1"/>
    </row>
    <row r="432" spans="13:24" ht="15" customHeight="1">
      <c r="M432" s="1"/>
      <c r="V432" s="1"/>
      <c r="W432" s="1"/>
      <c r="X432" s="1"/>
    </row>
    <row r="433" spans="13:24" ht="15" customHeight="1">
      <c r="M433" s="1"/>
      <c r="V433" s="1"/>
      <c r="W433" s="1"/>
      <c r="X433" s="1"/>
    </row>
    <row r="434" spans="13:24" ht="15" customHeight="1">
      <c r="M434" s="1"/>
      <c r="V434" s="1"/>
      <c r="W434" s="1"/>
      <c r="X434" s="1"/>
    </row>
    <row r="435" spans="13:24" ht="15" customHeight="1">
      <c r="M435" s="1"/>
      <c r="V435" s="1"/>
      <c r="W435" s="1"/>
      <c r="X435" s="1"/>
    </row>
    <row r="436" spans="13:24" ht="15" customHeight="1">
      <c r="M436" s="1"/>
      <c r="V436" s="1"/>
      <c r="W436" s="1"/>
      <c r="X436" s="1"/>
    </row>
    <row r="437" spans="13:24" ht="15" customHeight="1">
      <c r="M437" s="1"/>
      <c r="V437" s="1"/>
      <c r="W437" s="1"/>
      <c r="X437" s="1"/>
    </row>
    <row r="438" spans="13:24" ht="15" customHeight="1">
      <c r="M438" s="1"/>
      <c r="V438" s="1"/>
      <c r="W438" s="1"/>
      <c r="X438" s="1"/>
    </row>
    <row r="439" spans="13:24" ht="15" customHeight="1">
      <c r="M439" s="1"/>
      <c r="V439" s="1"/>
      <c r="W439" s="1"/>
      <c r="X439" s="1"/>
    </row>
    <row r="440" spans="13:24" ht="15" customHeight="1">
      <c r="M440" s="1"/>
      <c r="V440" s="1"/>
      <c r="W440" s="1"/>
      <c r="X440" s="1"/>
    </row>
    <row r="441" spans="13:24" ht="15" customHeight="1">
      <c r="M441" s="1"/>
      <c r="V441" s="1"/>
      <c r="W441" s="1"/>
      <c r="X441" s="1"/>
    </row>
    <row r="442" spans="13:24" ht="15" customHeight="1">
      <c r="M442" s="1"/>
      <c r="V442" s="1"/>
      <c r="W442" s="1"/>
      <c r="X442" s="1"/>
    </row>
    <row r="443" spans="13:24" ht="15" customHeight="1">
      <c r="M443" s="1"/>
      <c r="V443" s="1"/>
      <c r="W443" s="1"/>
      <c r="X443" s="1"/>
    </row>
    <row r="444" spans="13:24" ht="15" customHeight="1">
      <c r="M444" s="1"/>
      <c r="Q444" s="1"/>
      <c r="R444" s="1"/>
      <c r="S444" s="1"/>
      <c r="T444" s="19"/>
      <c r="V444" s="1"/>
      <c r="W444" s="1"/>
      <c r="X444" s="1"/>
    </row>
    <row r="445" spans="13:24" ht="15" customHeight="1">
      <c r="M445" s="1"/>
      <c r="V445" s="1"/>
      <c r="W445" s="1"/>
      <c r="X445" s="1"/>
    </row>
    <row r="446" spans="13:24" ht="15" customHeight="1">
      <c r="M446" s="1"/>
      <c r="Q446" s="1"/>
      <c r="R446" s="1"/>
      <c r="S446" s="1"/>
      <c r="T446" s="19"/>
      <c r="V446" s="1"/>
      <c r="W446" s="1"/>
      <c r="X446" s="1"/>
    </row>
    <row r="447" spans="13:24" ht="15" customHeight="1">
      <c r="M447" s="1"/>
      <c r="V447" s="1"/>
      <c r="W447" s="1"/>
      <c r="X447" s="1"/>
    </row>
    <row r="448" spans="13:24" ht="15" customHeight="1">
      <c r="M448" s="1"/>
      <c r="V448" s="1"/>
      <c r="W448" s="1"/>
      <c r="X448" s="1"/>
    </row>
    <row r="449" spans="13:24" ht="15" customHeight="1">
      <c r="M449" s="1"/>
      <c r="V449" s="1"/>
      <c r="W449" s="1"/>
      <c r="X449" s="1"/>
    </row>
    <row r="450" spans="13:24" ht="15" customHeight="1">
      <c r="M450" s="1"/>
      <c r="V450" s="1"/>
      <c r="W450" s="1"/>
      <c r="X450" s="1"/>
    </row>
    <row r="451" spans="13:24" ht="15" customHeight="1">
      <c r="M451" s="1"/>
      <c r="V451" s="1"/>
      <c r="W451" s="1"/>
      <c r="X451" s="1"/>
    </row>
    <row r="452" spans="13:24" ht="15" customHeight="1">
      <c r="M452" s="1"/>
      <c r="V452" s="1"/>
      <c r="W452" s="1"/>
      <c r="X452" s="1"/>
    </row>
    <row r="453" spans="13:24" ht="15" customHeight="1">
      <c r="M453" s="1"/>
      <c r="V453" s="1"/>
      <c r="W453" s="1"/>
      <c r="X453" s="1"/>
    </row>
    <row r="454" spans="13:24" ht="15" customHeight="1">
      <c r="M454" s="1"/>
      <c r="V454" s="1"/>
      <c r="W454" s="1"/>
      <c r="X454" s="1"/>
    </row>
    <row r="455" spans="13:24" ht="15" customHeight="1">
      <c r="M455" s="1"/>
      <c r="V455" s="1"/>
      <c r="W455" s="1"/>
      <c r="X455" s="1"/>
    </row>
    <row r="456" spans="13:24" ht="15" customHeight="1">
      <c r="M456" s="1"/>
      <c r="V456" s="1"/>
      <c r="W456" s="1"/>
      <c r="X456" s="1"/>
    </row>
    <row r="457" spans="13:24" ht="15" customHeight="1">
      <c r="M457" s="1"/>
      <c r="Q457" s="1"/>
      <c r="R457" s="1"/>
      <c r="S457" s="1"/>
      <c r="T457" s="19"/>
      <c r="V457" s="1"/>
      <c r="W457" s="1"/>
      <c r="X457" s="1"/>
    </row>
    <row r="458" spans="13:24" ht="15" customHeight="1">
      <c r="M458" s="1"/>
      <c r="V458" s="1"/>
      <c r="W458" s="1"/>
      <c r="X458" s="1"/>
    </row>
    <row r="459" spans="13:24" ht="15" customHeight="1">
      <c r="M459" s="1"/>
      <c r="V459" s="1"/>
      <c r="W459" s="1"/>
      <c r="X459" s="1"/>
    </row>
    <row r="460" spans="13:24" ht="15" customHeight="1"/>
    <row r="461" spans="13:24" ht="15" customHeight="1"/>
    <row r="462" spans="13:24" ht="15" customHeight="1"/>
    <row r="463" spans="13:24" ht="15" customHeight="1"/>
    <row r="464" spans="13:24" ht="15" customHeight="1"/>
    <row r="481" spans="13:24" ht="15" customHeight="1">
      <c r="M481" s="1"/>
      <c r="Q481" s="1"/>
      <c r="R481" s="1"/>
      <c r="S481" s="1"/>
      <c r="T481" s="19"/>
      <c r="V481" s="1"/>
      <c r="W481" s="1"/>
      <c r="X481" s="1"/>
    </row>
    <row r="482" spans="13:24" ht="15" customHeight="1"/>
    <row r="483" spans="13:24" ht="15" customHeight="1"/>
    <row r="484" spans="13:24" ht="15" customHeight="1"/>
    <row r="485" spans="13:24" ht="15" customHeight="1"/>
    <row r="486" spans="13:24" ht="15" customHeight="1"/>
    <row r="487" spans="13:24" ht="15" customHeight="1"/>
    <row r="488" spans="13:24" ht="15" customHeight="1"/>
    <row r="489" spans="13:24" ht="15" customHeight="1"/>
    <row r="490" spans="13:24" ht="15" customHeight="1"/>
    <row r="491" spans="13:24" ht="15" customHeight="1"/>
    <row r="492" spans="13:24" ht="15" customHeight="1"/>
    <row r="493" spans="13:24" ht="15" customHeight="1"/>
    <row r="510" ht="15" customHeight="1"/>
    <row r="511" ht="15" customHeight="1"/>
    <row r="512" ht="15" customHeight="1"/>
    <row r="513" spans="13:24" ht="15" customHeight="1"/>
    <row r="514" spans="13:24" ht="15" customHeight="1"/>
    <row r="515" spans="13:24" ht="15" customHeight="1"/>
    <row r="516" spans="13:24" ht="15" customHeight="1"/>
    <row r="517" spans="13:24" ht="15" customHeight="1"/>
    <row r="518" spans="13:24" ht="15" customHeight="1"/>
    <row r="519" spans="13:24" ht="15" customHeight="1"/>
    <row r="520" spans="13:24" ht="15" customHeight="1">
      <c r="M520" s="1"/>
      <c r="Q520" s="1"/>
      <c r="R520" s="1"/>
      <c r="S520" s="1"/>
      <c r="T520" s="19"/>
      <c r="V520" s="1"/>
      <c r="W520" s="1"/>
      <c r="X520" s="1"/>
    </row>
    <row r="521" spans="13:24" ht="15" customHeight="1"/>
    <row r="522" spans="13:24" ht="15" customHeight="1"/>
    <row r="523" spans="13:24" ht="15" customHeight="1">
      <c r="M523" s="1"/>
      <c r="Q523" s="1"/>
      <c r="R523" s="1"/>
      <c r="S523" s="1"/>
      <c r="T523" s="19"/>
      <c r="V523" s="1"/>
      <c r="W523" s="1"/>
      <c r="X523" s="1"/>
    </row>
    <row r="524" spans="13:24" ht="15" customHeight="1"/>
    <row r="525" spans="13:24" ht="15" customHeight="1"/>
    <row r="526" spans="13:24" ht="15" customHeight="1"/>
    <row r="547" spans="13:24">
      <c r="M547" s="1"/>
      <c r="Q547" s="1"/>
      <c r="R547" s="1"/>
      <c r="S547" s="1"/>
      <c r="T547" s="19"/>
      <c r="V547" s="1"/>
      <c r="W547" s="1"/>
      <c r="X547" s="1"/>
    </row>
    <row r="551" spans="13:24">
      <c r="M551" s="1"/>
      <c r="Q551" s="1"/>
      <c r="R551" s="1"/>
      <c r="S551" s="1"/>
      <c r="T551" s="19"/>
      <c r="V551" s="1"/>
      <c r="W551" s="1"/>
      <c r="X551" s="1"/>
    </row>
    <row r="559" spans="13:24">
      <c r="M559" s="1"/>
      <c r="Q559" s="1"/>
      <c r="R559" s="1"/>
      <c r="S559" s="1"/>
      <c r="T559" s="19"/>
      <c r="V559" s="1"/>
      <c r="W559" s="1"/>
      <c r="X559" s="1"/>
    </row>
  </sheetData>
  <sortState ref="B76:H83">
    <sortCondition descending="1" ref="H76:H83"/>
  </sortState>
  <mergeCells count="12">
    <mergeCell ref="C133:E133"/>
    <mergeCell ref="B213:D213"/>
    <mergeCell ref="B122:G122"/>
    <mergeCell ref="B163:G163"/>
    <mergeCell ref="B193:G193"/>
    <mergeCell ref="B105:G105"/>
    <mergeCell ref="A1:H1"/>
    <mergeCell ref="A2:H2"/>
    <mergeCell ref="B11:D11"/>
    <mergeCell ref="B41:D41"/>
    <mergeCell ref="B50:D50"/>
    <mergeCell ref="C79:E79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qualifiés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ERIC</cp:lastModifiedBy>
  <cp:lastPrinted>2026-01-02T21:13:21Z</cp:lastPrinted>
  <dcterms:created xsi:type="dcterms:W3CDTF">2024-01-17T21:40:33Z</dcterms:created>
  <dcterms:modified xsi:type="dcterms:W3CDTF">2026-01-26T10:52:38Z</dcterms:modified>
</cp:coreProperties>
</file>